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kita\Desktop\2024冬近畿\"/>
    </mc:Choice>
  </mc:AlternateContent>
  <xr:revisionPtr revIDLastSave="0" documentId="8_{B43C1BE2-3D8A-4FE3-AF7B-05B4E7027510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入力手順と府県名の入力" sheetId="13" r:id="rId1"/>
    <sheet name="男子学校対抗" sheetId="1" r:id="rId2"/>
    <sheet name="男子ダブルス" sheetId="2" r:id="rId3"/>
    <sheet name="男子シングルス" sheetId="9" r:id="rId4"/>
    <sheet name="女子学校対抗" sheetId="10" r:id="rId5"/>
    <sheet name="女子ダブルス" sheetId="11" r:id="rId6"/>
    <sheet name="女子シングルス" sheetId="12" r:id="rId7"/>
    <sheet name="参加者名簿-印刷用" sheetId="8" r:id="rId8"/>
  </sheets>
  <definedNames>
    <definedName name="_xlnm.Print_Area" localSheetId="7">'参加者名簿-印刷用'!$A$1:$AN$48</definedName>
    <definedName name="_xlnm.Print_Area" localSheetId="4">女子学校対抗!$A$9:$Q$30</definedName>
    <definedName name="_xlnm.Print_Area" localSheetId="1">男子学校対抗!$A$9:$Q$30</definedName>
    <definedName name="府県">入力手順と府県名の入力!$A$9:$C$16</definedName>
  </definedNames>
  <calcPr calcId="181029"/>
</workbook>
</file>

<file path=xl/calcChain.xml><?xml version="1.0" encoding="utf-8"?>
<calcChain xmlns="http://schemas.openxmlformats.org/spreadsheetml/2006/main">
  <c r="AB3" i="8" l="1"/>
  <c r="AI23" i="8"/>
  <c r="AJ23" i="8"/>
  <c r="AK23" i="8"/>
  <c r="AL23" i="8"/>
  <c r="AM23" i="8"/>
  <c r="AI24" i="8"/>
  <c r="AJ24" i="8"/>
  <c r="AK24" i="8"/>
  <c r="Y23" i="8"/>
  <c r="Z23" i="8"/>
  <c r="AA23" i="8"/>
  <c r="AB23" i="8"/>
  <c r="AC23" i="8"/>
  <c r="Y24" i="8"/>
  <c r="Z24" i="8"/>
  <c r="AA24" i="8"/>
  <c r="AB45" i="8" l="1"/>
  <c r="AA22" i="8"/>
  <c r="Z22" i="8"/>
  <c r="Y22" i="8"/>
  <c r="AC21" i="8"/>
  <c r="AB21" i="8"/>
  <c r="AA21" i="8"/>
  <c r="Z21" i="8"/>
  <c r="Y21" i="8"/>
  <c r="AA20" i="8"/>
  <c r="Z20" i="8"/>
  <c r="Y20" i="8"/>
  <c r="AC19" i="8"/>
  <c r="AB19" i="8"/>
  <c r="AA19" i="8"/>
  <c r="Z19" i="8"/>
  <c r="Y19" i="8"/>
  <c r="AA18" i="8"/>
  <c r="Z18" i="8"/>
  <c r="Y18" i="8"/>
  <c r="AC17" i="8"/>
  <c r="AB17" i="8"/>
  <c r="AA17" i="8"/>
  <c r="Z17" i="8"/>
  <c r="Y17" i="8"/>
  <c r="AA16" i="8"/>
  <c r="Z16" i="8"/>
  <c r="Y16" i="8"/>
  <c r="AC15" i="8"/>
  <c r="AB15" i="8"/>
  <c r="AA15" i="8"/>
  <c r="Z15" i="8"/>
  <c r="Y15" i="8"/>
  <c r="AA14" i="8"/>
  <c r="Z14" i="8"/>
  <c r="Y14" i="8"/>
  <c r="AC13" i="8"/>
  <c r="AB13" i="8"/>
  <c r="AA13" i="8"/>
  <c r="Z13" i="8"/>
  <c r="Y13" i="8"/>
  <c r="AA12" i="8"/>
  <c r="Z12" i="8"/>
  <c r="Y12" i="8"/>
  <c r="AC11" i="8"/>
  <c r="AB11" i="8"/>
  <c r="AA11" i="8"/>
  <c r="Z11" i="8"/>
  <c r="Y11" i="8"/>
  <c r="AA10" i="8"/>
  <c r="Z10" i="8"/>
  <c r="Y10" i="8"/>
  <c r="AC9" i="8"/>
  <c r="AB9" i="8"/>
  <c r="AA9" i="8"/>
  <c r="Z9" i="8"/>
  <c r="Y9" i="8"/>
  <c r="AA8" i="8"/>
  <c r="Z8" i="8"/>
  <c r="Y8" i="8"/>
  <c r="AC7" i="8"/>
  <c r="AB7" i="8"/>
  <c r="AA7" i="8"/>
  <c r="Z7" i="8"/>
  <c r="Y7" i="8"/>
  <c r="W21" i="8"/>
  <c r="W19" i="8"/>
  <c r="W17" i="8"/>
  <c r="W15" i="8"/>
  <c r="W13" i="8"/>
  <c r="W11" i="8"/>
  <c r="W9" i="8"/>
  <c r="W7" i="8"/>
  <c r="AG21" i="8"/>
  <c r="AG19" i="8"/>
  <c r="AG17" i="8"/>
  <c r="AG15" i="8"/>
  <c r="AG13" i="8"/>
  <c r="AG11" i="8"/>
  <c r="AG9" i="8"/>
  <c r="AG7" i="8"/>
  <c r="AG5" i="8"/>
  <c r="AK22" i="8"/>
  <c r="AJ22" i="8"/>
  <c r="AI22" i="8"/>
  <c r="AM21" i="8"/>
  <c r="AL21" i="8"/>
  <c r="AK21" i="8"/>
  <c r="AJ21" i="8"/>
  <c r="AI21" i="8"/>
  <c r="AK20" i="8"/>
  <c r="AJ20" i="8"/>
  <c r="AI20" i="8"/>
  <c r="AM19" i="8"/>
  <c r="AL19" i="8"/>
  <c r="AK19" i="8"/>
  <c r="AJ19" i="8"/>
  <c r="AI19" i="8"/>
  <c r="AK18" i="8"/>
  <c r="AJ18" i="8"/>
  <c r="AI18" i="8"/>
  <c r="AM17" i="8"/>
  <c r="AL17" i="8"/>
  <c r="AK17" i="8"/>
  <c r="AJ17" i="8"/>
  <c r="AI17" i="8"/>
  <c r="AK16" i="8"/>
  <c r="AJ16" i="8"/>
  <c r="AI16" i="8"/>
  <c r="AM15" i="8"/>
  <c r="AL15" i="8"/>
  <c r="AK15" i="8"/>
  <c r="AJ15" i="8"/>
  <c r="AI15" i="8"/>
  <c r="AK14" i="8"/>
  <c r="AJ14" i="8"/>
  <c r="AI14" i="8"/>
  <c r="AM13" i="8"/>
  <c r="AL13" i="8"/>
  <c r="AK13" i="8"/>
  <c r="AJ13" i="8"/>
  <c r="AI13" i="8"/>
  <c r="AK12" i="8"/>
  <c r="AJ12" i="8"/>
  <c r="AI12" i="8"/>
  <c r="AM11" i="8"/>
  <c r="AL11" i="8"/>
  <c r="AK11" i="8"/>
  <c r="AJ11" i="8"/>
  <c r="AI11" i="8"/>
  <c r="AK10" i="8"/>
  <c r="AJ10" i="8"/>
  <c r="AI10" i="8"/>
  <c r="AM9" i="8"/>
  <c r="AL9" i="8"/>
  <c r="AK9" i="8"/>
  <c r="AJ9" i="8"/>
  <c r="AI9" i="8"/>
  <c r="AK8" i="8"/>
  <c r="AJ8" i="8"/>
  <c r="AI8" i="8"/>
  <c r="AM7" i="8"/>
  <c r="AL7" i="8"/>
  <c r="AK7" i="8"/>
  <c r="AJ7" i="8"/>
  <c r="AI7" i="8"/>
  <c r="AG43" i="8"/>
  <c r="AG42" i="8"/>
  <c r="AG41" i="8"/>
  <c r="AG40" i="8"/>
  <c r="AG39" i="8"/>
  <c r="AG38" i="8"/>
  <c r="AG37" i="8"/>
  <c r="AG36" i="8"/>
  <c r="AG35" i="8"/>
  <c r="AG34" i="8"/>
  <c r="AG33" i="8"/>
  <c r="AG32" i="8"/>
  <c r="AG31" i="8"/>
  <c r="AG30" i="8"/>
  <c r="AM42" i="8"/>
  <c r="AL42" i="8"/>
  <c r="AK42" i="8"/>
  <c r="AJ42" i="8"/>
  <c r="AI42" i="8"/>
  <c r="AM41" i="8"/>
  <c r="AL41" i="8"/>
  <c r="AK41" i="8"/>
  <c r="AJ41" i="8"/>
  <c r="AI41" i="8"/>
  <c r="AM40" i="8"/>
  <c r="AL40" i="8"/>
  <c r="AK40" i="8"/>
  <c r="AJ40" i="8"/>
  <c r="AI40" i="8"/>
  <c r="AM39" i="8"/>
  <c r="AL39" i="8"/>
  <c r="AK39" i="8"/>
  <c r="AJ39" i="8"/>
  <c r="AI39" i="8"/>
  <c r="AM38" i="8"/>
  <c r="AL38" i="8"/>
  <c r="AK38" i="8"/>
  <c r="AJ38" i="8"/>
  <c r="AI38" i="8"/>
  <c r="AM37" i="8"/>
  <c r="AL37" i="8"/>
  <c r="AK37" i="8"/>
  <c r="AJ37" i="8"/>
  <c r="AI37" i="8"/>
  <c r="AM36" i="8"/>
  <c r="AL36" i="8"/>
  <c r="AK36" i="8"/>
  <c r="AJ36" i="8"/>
  <c r="AI36" i="8"/>
  <c r="AM35" i="8"/>
  <c r="AL35" i="8"/>
  <c r="AK35" i="8"/>
  <c r="AJ35" i="8"/>
  <c r="AI35" i="8"/>
  <c r="AM34" i="8"/>
  <c r="AL34" i="8"/>
  <c r="AK34" i="8"/>
  <c r="AJ34" i="8"/>
  <c r="AI34" i="8"/>
  <c r="AM33" i="8"/>
  <c r="AL33" i="8"/>
  <c r="AK33" i="8"/>
  <c r="AJ33" i="8"/>
  <c r="AI33" i="8"/>
  <c r="AM32" i="8"/>
  <c r="AL32" i="8"/>
  <c r="AK32" i="8"/>
  <c r="AJ32" i="8"/>
  <c r="AI32" i="8"/>
  <c r="AM31" i="8"/>
  <c r="AL31" i="8"/>
  <c r="AK31" i="8"/>
  <c r="AJ31" i="8"/>
  <c r="AI31" i="8"/>
  <c r="AM30" i="8"/>
  <c r="AL30" i="8"/>
  <c r="AK30" i="8"/>
  <c r="AJ30" i="8"/>
  <c r="AI30" i="8"/>
  <c r="AM29" i="8"/>
  <c r="AK29" i="8"/>
  <c r="AJ29" i="8"/>
  <c r="AI29" i="8"/>
  <c r="AG29" i="8"/>
  <c r="AL29" i="8"/>
  <c r="AC42" i="8"/>
  <c r="AB42" i="8"/>
  <c r="AA42" i="8"/>
  <c r="Z42" i="8"/>
  <c r="Y42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AC41" i="8"/>
  <c r="AB41" i="8"/>
  <c r="AA41" i="8"/>
  <c r="Z41" i="8"/>
  <c r="Y41" i="8"/>
  <c r="AC40" i="8"/>
  <c r="AB40" i="8"/>
  <c r="AA40" i="8"/>
  <c r="Z40" i="8"/>
  <c r="Y40" i="8"/>
  <c r="AC39" i="8"/>
  <c r="AB39" i="8"/>
  <c r="AA39" i="8"/>
  <c r="Z39" i="8"/>
  <c r="Y39" i="8"/>
  <c r="AC38" i="8"/>
  <c r="AB38" i="8"/>
  <c r="AA38" i="8"/>
  <c r="Z38" i="8"/>
  <c r="Y38" i="8"/>
  <c r="AC37" i="8"/>
  <c r="AB37" i="8"/>
  <c r="AA37" i="8"/>
  <c r="Z37" i="8"/>
  <c r="Y37" i="8"/>
  <c r="AC36" i="8"/>
  <c r="AB36" i="8"/>
  <c r="AA36" i="8"/>
  <c r="Z36" i="8"/>
  <c r="Y36" i="8"/>
  <c r="AC35" i="8"/>
  <c r="AB35" i="8"/>
  <c r="AA35" i="8"/>
  <c r="Z35" i="8"/>
  <c r="Y35" i="8"/>
  <c r="AC34" i="8"/>
  <c r="AB34" i="8"/>
  <c r="AA34" i="8"/>
  <c r="Z34" i="8"/>
  <c r="Y34" i="8"/>
  <c r="AC33" i="8"/>
  <c r="AB33" i="8"/>
  <c r="AA33" i="8"/>
  <c r="Z33" i="8"/>
  <c r="Y33" i="8"/>
  <c r="AC32" i="8"/>
  <c r="AB32" i="8"/>
  <c r="AA32" i="8"/>
  <c r="Z32" i="8"/>
  <c r="Y32" i="8"/>
  <c r="AC31" i="8"/>
  <c r="AB31" i="8"/>
  <c r="AA31" i="8"/>
  <c r="Z31" i="8"/>
  <c r="Y31" i="8"/>
  <c r="AC30" i="8"/>
  <c r="AB30" i="8"/>
  <c r="AA30" i="8"/>
  <c r="Z30" i="8"/>
  <c r="Y30" i="8"/>
  <c r="AC29" i="8"/>
  <c r="AA29" i="8"/>
  <c r="Z29" i="8"/>
  <c r="W29" i="8"/>
  <c r="AM3" i="8"/>
  <c r="AK3" i="8"/>
  <c r="AJ3" i="8"/>
  <c r="AI3" i="8"/>
  <c r="AL5" i="8"/>
  <c r="AL3" i="8"/>
  <c r="AB29" i="8"/>
  <c r="AB5" i="8"/>
  <c r="B18" i="10"/>
  <c r="B35" i="8" s="1"/>
  <c r="B18" i="1"/>
  <c r="B10" i="8" s="1"/>
  <c r="AM5" i="8"/>
  <c r="AK6" i="8"/>
  <c r="AK5" i="8"/>
  <c r="AK4" i="8"/>
  <c r="AJ6" i="8"/>
  <c r="AJ5" i="8"/>
  <c r="AJ4" i="8"/>
  <c r="AI6" i="8"/>
  <c r="AI5" i="8"/>
  <c r="AI4" i="8"/>
  <c r="AG3" i="8"/>
  <c r="AC5" i="8"/>
  <c r="AC3" i="8"/>
  <c r="AA6" i="8"/>
  <c r="Z6" i="8"/>
  <c r="Y6" i="8"/>
  <c r="AA5" i="8"/>
  <c r="Z5" i="8"/>
  <c r="Y5" i="8"/>
  <c r="W5" i="8"/>
  <c r="W3" i="8"/>
  <c r="AA4" i="8"/>
  <c r="Z4" i="8"/>
  <c r="Y4" i="8"/>
  <c r="AA3" i="8"/>
  <c r="Z3" i="8"/>
  <c r="Y3" i="8"/>
  <c r="S46" i="8"/>
  <c r="R46" i="8"/>
  <c r="Q46" i="8"/>
  <c r="P46" i="8"/>
  <c r="O46" i="8"/>
  <c r="N46" i="8"/>
  <c r="M46" i="8"/>
  <c r="L46" i="8"/>
  <c r="K46" i="8"/>
  <c r="J46" i="8"/>
  <c r="I46" i="8"/>
  <c r="H46" i="8"/>
  <c r="F46" i="8"/>
  <c r="E46" i="8"/>
  <c r="S45" i="8"/>
  <c r="R45" i="8"/>
  <c r="Q45" i="8"/>
  <c r="P45" i="8"/>
  <c r="O45" i="8"/>
  <c r="N45" i="8"/>
  <c r="M45" i="8"/>
  <c r="L45" i="8"/>
  <c r="K45" i="8"/>
  <c r="J45" i="8"/>
  <c r="I45" i="8"/>
  <c r="H45" i="8"/>
  <c r="D45" i="8"/>
  <c r="S44" i="8"/>
  <c r="R44" i="8"/>
  <c r="Q44" i="8"/>
  <c r="P44" i="8"/>
  <c r="O44" i="8"/>
  <c r="N44" i="8"/>
  <c r="M44" i="8"/>
  <c r="L44" i="8"/>
  <c r="K44" i="8"/>
  <c r="J44" i="8"/>
  <c r="I44" i="8"/>
  <c r="H44" i="8"/>
  <c r="F44" i="8"/>
  <c r="E44" i="8"/>
  <c r="S43" i="8"/>
  <c r="R43" i="8"/>
  <c r="Q43" i="8"/>
  <c r="P43" i="8"/>
  <c r="O43" i="8"/>
  <c r="N43" i="8"/>
  <c r="M43" i="8"/>
  <c r="L43" i="8"/>
  <c r="K43" i="8"/>
  <c r="J43" i="8"/>
  <c r="I43" i="8"/>
  <c r="H43" i="8"/>
  <c r="D43" i="8"/>
  <c r="S42" i="8"/>
  <c r="R42" i="8"/>
  <c r="Q42" i="8"/>
  <c r="P42" i="8"/>
  <c r="O42" i="8"/>
  <c r="N42" i="8"/>
  <c r="M42" i="8"/>
  <c r="L42" i="8"/>
  <c r="K42" i="8"/>
  <c r="J42" i="8"/>
  <c r="I42" i="8"/>
  <c r="H42" i="8"/>
  <c r="F42" i="8"/>
  <c r="E42" i="8"/>
  <c r="S41" i="8"/>
  <c r="R41" i="8"/>
  <c r="Q41" i="8"/>
  <c r="P41" i="8"/>
  <c r="O41" i="8"/>
  <c r="N41" i="8"/>
  <c r="M41" i="8"/>
  <c r="L41" i="8"/>
  <c r="K41" i="8"/>
  <c r="J41" i="8"/>
  <c r="I41" i="8"/>
  <c r="H41" i="8"/>
  <c r="D41" i="8"/>
  <c r="S40" i="8"/>
  <c r="R40" i="8"/>
  <c r="Q40" i="8"/>
  <c r="P40" i="8"/>
  <c r="O40" i="8"/>
  <c r="N40" i="8"/>
  <c r="M40" i="8"/>
  <c r="L40" i="8"/>
  <c r="K40" i="8"/>
  <c r="J40" i="8"/>
  <c r="I40" i="8"/>
  <c r="H40" i="8"/>
  <c r="F40" i="8"/>
  <c r="E40" i="8"/>
  <c r="S39" i="8"/>
  <c r="R39" i="8"/>
  <c r="Q39" i="8"/>
  <c r="P39" i="8"/>
  <c r="O39" i="8"/>
  <c r="N39" i="8"/>
  <c r="M39" i="8"/>
  <c r="L39" i="8"/>
  <c r="K39" i="8"/>
  <c r="J39" i="8"/>
  <c r="I39" i="8"/>
  <c r="H39" i="8"/>
  <c r="D39" i="8"/>
  <c r="S38" i="8"/>
  <c r="R38" i="8"/>
  <c r="Q38" i="8"/>
  <c r="P38" i="8"/>
  <c r="O38" i="8"/>
  <c r="N38" i="8"/>
  <c r="M38" i="8"/>
  <c r="L38" i="8"/>
  <c r="K38" i="8"/>
  <c r="J38" i="8"/>
  <c r="I38" i="8"/>
  <c r="H38" i="8"/>
  <c r="F38" i="8"/>
  <c r="E38" i="8"/>
  <c r="S37" i="8"/>
  <c r="R37" i="8"/>
  <c r="Q37" i="8"/>
  <c r="P37" i="8"/>
  <c r="O37" i="8"/>
  <c r="N37" i="8"/>
  <c r="M37" i="8"/>
  <c r="L37" i="8"/>
  <c r="K37" i="8"/>
  <c r="J37" i="8"/>
  <c r="I37" i="8"/>
  <c r="H37" i="8"/>
  <c r="D37" i="8"/>
  <c r="S36" i="8"/>
  <c r="R36" i="8"/>
  <c r="Q36" i="8"/>
  <c r="P36" i="8"/>
  <c r="O36" i="8"/>
  <c r="N36" i="8"/>
  <c r="M36" i="8"/>
  <c r="L36" i="8"/>
  <c r="K36" i="8"/>
  <c r="J36" i="8"/>
  <c r="I36" i="8"/>
  <c r="H36" i="8"/>
  <c r="F36" i="8"/>
  <c r="E36" i="8"/>
  <c r="S35" i="8"/>
  <c r="R35" i="8"/>
  <c r="Q35" i="8"/>
  <c r="P35" i="8"/>
  <c r="O35" i="8"/>
  <c r="N35" i="8"/>
  <c r="M35" i="8"/>
  <c r="L35" i="8"/>
  <c r="K35" i="8"/>
  <c r="J35" i="8"/>
  <c r="I35" i="8"/>
  <c r="H35" i="8"/>
  <c r="D35" i="8"/>
  <c r="S34" i="8"/>
  <c r="R34" i="8"/>
  <c r="Q34" i="8"/>
  <c r="P34" i="8"/>
  <c r="O34" i="8"/>
  <c r="N34" i="8"/>
  <c r="M34" i="8"/>
  <c r="L34" i="8"/>
  <c r="K34" i="8"/>
  <c r="J34" i="8"/>
  <c r="I34" i="8"/>
  <c r="H34" i="8"/>
  <c r="F34" i="8"/>
  <c r="E34" i="8"/>
  <c r="S33" i="8"/>
  <c r="R33" i="8"/>
  <c r="Q33" i="8"/>
  <c r="P33" i="8"/>
  <c r="O33" i="8"/>
  <c r="N33" i="8"/>
  <c r="M33" i="8"/>
  <c r="L33" i="8"/>
  <c r="K33" i="8"/>
  <c r="J33" i="8"/>
  <c r="I33" i="8"/>
  <c r="H33" i="8"/>
  <c r="D33" i="8"/>
  <c r="S32" i="8"/>
  <c r="R32" i="8"/>
  <c r="Q32" i="8"/>
  <c r="P32" i="8"/>
  <c r="O32" i="8"/>
  <c r="N32" i="8"/>
  <c r="M32" i="8"/>
  <c r="L32" i="8"/>
  <c r="K32" i="8"/>
  <c r="J32" i="8"/>
  <c r="I32" i="8"/>
  <c r="H32" i="8"/>
  <c r="F32" i="8"/>
  <c r="E32" i="8"/>
  <c r="S31" i="8"/>
  <c r="R31" i="8"/>
  <c r="Q31" i="8"/>
  <c r="P31" i="8"/>
  <c r="O31" i="8"/>
  <c r="N31" i="8"/>
  <c r="M31" i="8"/>
  <c r="L31" i="8"/>
  <c r="K31" i="8"/>
  <c r="J31" i="8"/>
  <c r="I31" i="8"/>
  <c r="H31" i="8"/>
  <c r="D31" i="8"/>
  <c r="S30" i="8"/>
  <c r="R30" i="8"/>
  <c r="Q30" i="8"/>
  <c r="P30" i="8"/>
  <c r="O30" i="8"/>
  <c r="N30" i="8"/>
  <c r="M30" i="8"/>
  <c r="L30" i="8"/>
  <c r="K30" i="8"/>
  <c r="J30" i="8"/>
  <c r="I30" i="8"/>
  <c r="H30" i="8"/>
  <c r="S29" i="8"/>
  <c r="R29" i="8"/>
  <c r="Q29" i="8"/>
  <c r="P29" i="8"/>
  <c r="O29" i="8"/>
  <c r="N29" i="8"/>
  <c r="M29" i="8"/>
  <c r="L29" i="8"/>
  <c r="K29" i="8"/>
  <c r="J29" i="8"/>
  <c r="I29" i="8"/>
  <c r="H29" i="8"/>
  <c r="F30" i="8"/>
  <c r="E30" i="8"/>
  <c r="D29" i="8"/>
  <c r="F21" i="8"/>
  <c r="E21" i="8"/>
  <c r="D20" i="8"/>
  <c r="F19" i="8"/>
  <c r="E19" i="8"/>
  <c r="D18" i="8"/>
  <c r="F17" i="8"/>
  <c r="E17" i="8"/>
  <c r="D16" i="8"/>
  <c r="F15" i="8"/>
  <c r="E15" i="8"/>
  <c r="D14" i="8"/>
  <c r="F13" i="8"/>
  <c r="E13" i="8"/>
  <c r="D12" i="8"/>
  <c r="F11" i="8"/>
  <c r="E11" i="8"/>
  <c r="D10" i="8"/>
  <c r="F9" i="8"/>
  <c r="E9" i="8"/>
  <c r="D8" i="8"/>
  <c r="F7" i="8"/>
  <c r="E7" i="8"/>
  <c r="D6" i="8"/>
  <c r="D4" i="8"/>
  <c r="F5" i="8"/>
  <c r="E5" i="8"/>
  <c r="S21" i="8"/>
  <c r="R21" i="8"/>
  <c r="Q21" i="8"/>
  <c r="P21" i="8"/>
  <c r="O21" i="8"/>
  <c r="N21" i="8"/>
  <c r="M21" i="8"/>
  <c r="L21" i="8"/>
  <c r="K21" i="8"/>
  <c r="J21" i="8"/>
  <c r="I21" i="8"/>
  <c r="H21" i="8"/>
  <c r="S20" i="8"/>
  <c r="R20" i="8"/>
  <c r="Q20" i="8"/>
  <c r="P20" i="8"/>
  <c r="O20" i="8"/>
  <c r="N20" i="8"/>
  <c r="M20" i="8"/>
  <c r="L20" i="8"/>
  <c r="K20" i="8"/>
  <c r="J20" i="8"/>
  <c r="I20" i="8"/>
  <c r="H20" i="8"/>
  <c r="S19" i="8"/>
  <c r="R19" i="8"/>
  <c r="Q19" i="8"/>
  <c r="P19" i="8"/>
  <c r="O19" i="8"/>
  <c r="N19" i="8"/>
  <c r="M19" i="8"/>
  <c r="L19" i="8"/>
  <c r="K19" i="8"/>
  <c r="J19" i="8"/>
  <c r="I19" i="8"/>
  <c r="H19" i="8"/>
  <c r="S18" i="8"/>
  <c r="R18" i="8"/>
  <c r="Q18" i="8"/>
  <c r="P18" i="8"/>
  <c r="O18" i="8"/>
  <c r="N18" i="8"/>
  <c r="M18" i="8"/>
  <c r="L18" i="8"/>
  <c r="K18" i="8"/>
  <c r="J18" i="8"/>
  <c r="I18" i="8"/>
  <c r="H18" i="8"/>
  <c r="S17" i="8"/>
  <c r="R17" i="8"/>
  <c r="Q17" i="8"/>
  <c r="P17" i="8"/>
  <c r="O17" i="8"/>
  <c r="N17" i="8"/>
  <c r="M17" i="8"/>
  <c r="L17" i="8"/>
  <c r="K17" i="8"/>
  <c r="J17" i="8"/>
  <c r="I17" i="8"/>
  <c r="H17" i="8"/>
  <c r="S16" i="8"/>
  <c r="R16" i="8"/>
  <c r="Q16" i="8"/>
  <c r="P16" i="8"/>
  <c r="O16" i="8"/>
  <c r="N16" i="8"/>
  <c r="M16" i="8"/>
  <c r="L16" i="8"/>
  <c r="K16" i="8"/>
  <c r="J16" i="8"/>
  <c r="I16" i="8"/>
  <c r="H16" i="8"/>
  <c r="S15" i="8"/>
  <c r="R15" i="8"/>
  <c r="Q15" i="8"/>
  <c r="P15" i="8"/>
  <c r="O15" i="8"/>
  <c r="N15" i="8"/>
  <c r="M15" i="8"/>
  <c r="L15" i="8"/>
  <c r="K15" i="8"/>
  <c r="J15" i="8"/>
  <c r="I15" i="8"/>
  <c r="H15" i="8"/>
  <c r="S14" i="8"/>
  <c r="R14" i="8"/>
  <c r="Q14" i="8"/>
  <c r="P14" i="8"/>
  <c r="O14" i="8"/>
  <c r="N14" i="8"/>
  <c r="M14" i="8"/>
  <c r="L14" i="8"/>
  <c r="K14" i="8"/>
  <c r="J14" i="8"/>
  <c r="I14" i="8"/>
  <c r="H14" i="8"/>
  <c r="S13" i="8"/>
  <c r="R13" i="8"/>
  <c r="Q13" i="8"/>
  <c r="P13" i="8"/>
  <c r="O13" i="8"/>
  <c r="N13" i="8"/>
  <c r="M13" i="8"/>
  <c r="L13" i="8"/>
  <c r="K13" i="8"/>
  <c r="J13" i="8"/>
  <c r="I13" i="8"/>
  <c r="H13" i="8"/>
  <c r="S12" i="8"/>
  <c r="R12" i="8"/>
  <c r="Q12" i="8"/>
  <c r="P12" i="8"/>
  <c r="O12" i="8"/>
  <c r="N12" i="8"/>
  <c r="M12" i="8"/>
  <c r="L12" i="8"/>
  <c r="K12" i="8"/>
  <c r="J12" i="8"/>
  <c r="I12" i="8"/>
  <c r="H12" i="8"/>
  <c r="S11" i="8"/>
  <c r="R11" i="8"/>
  <c r="Q11" i="8"/>
  <c r="P11" i="8"/>
  <c r="O11" i="8"/>
  <c r="N11" i="8"/>
  <c r="M11" i="8"/>
  <c r="L11" i="8"/>
  <c r="K11" i="8"/>
  <c r="J11" i="8"/>
  <c r="I11" i="8"/>
  <c r="H11" i="8"/>
  <c r="S10" i="8"/>
  <c r="R10" i="8"/>
  <c r="Q10" i="8"/>
  <c r="P10" i="8"/>
  <c r="O10" i="8"/>
  <c r="N10" i="8"/>
  <c r="M10" i="8"/>
  <c r="L10" i="8"/>
  <c r="K10" i="8"/>
  <c r="J10" i="8"/>
  <c r="I10" i="8"/>
  <c r="H10" i="8"/>
  <c r="S9" i="8"/>
  <c r="R9" i="8"/>
  <c r="Q9" i="8"/>
  <c r="P9" i="8"/>
  <c r="O9" i="8"/>
  <c r="N9" i="8"/>
  <c r="M9" i="8"/>
  <c r="L9" i="8"/>
  <c r="K9" i="8"/>
  <c r="J9" i="8"/>
  <c r="I9" i="8"/>
  <c r="H9" i="8"/>
  <c r="S8" i="8"/>
  <c r="R8" i="8"/>
  <c r="Q8" i="8"/>
  <c r="P8" i="8"/>
  <c r="O8" i="8"/>
  <c r="N8" i="8"/>
  <c r="M8" i="8"/>
  <c r="L8" i="8"/>
  <c r="K8" i="8"/>
  <c r="J8" i="8"/>
  <c r="I8" i="8"/>
  <c r="H8" i="8"/>
  <c r="S7" i="8"/>
  <c r="R7" i="8"/>
  <c r="Q7" i="8"/>
  <c r="P7" i="8"/>
  <c r="O7" i="8"/>
  <c r="N7" i="8"/>
  <c r="M7" i="8"/>
  <c r="L7" i="8"/>
  <c r="K7" i="8"/>
  <c r="J7" i="8"/>
  <c r="I7" i="8"/>
  <c r="H7" i="8"/>
  <c r="S6" i="8"/>
  <c r="R6" i="8"/>
  <c r="Q6" i="8"/>
  <c r="P6" i="8"/>
  <c r="O6" i="8"/>
  <c r="N6" i="8"/>
  <c r="M6" i="8"/>
  <c r="L6" i="8"/>
  <c r="K6" i="8"/>
  <c r="J6" i="8"/>
  <c r="I6" i="8"/>
  <c r="H6" i="8"/>
  <c r="S5" i="8"/>
  <c r="R5" i="8"/>
  <c r="Q5" i="8"/>
  <c r="P5" i="8"/>
  <c r="O5" i="8"/>
  <c r="N5" i="8"/>
  <c r="M5" i="8"/>
  <c r="L5" i="8"/>
  <c r="K5" i="8"/>
  <c r="J5" i="8"/>
  <c r="I5" i="8"/>
  <c r="H5" i="8"/>
  <c r="S4" i="8"/>
  <c r="R4" i="8"/>
  <c r="Q4" i="8"/>
  <c r="P4" i="8"/>
  <c r="O4" i="8"/>
  <c r="N4" i="8"/>
  <c r="M4" i="8"/>
  <c r="L4" i="8"/>
  <c r="K4" i="8"/>
  <c r="J4" i="8"/>
  <c r="I4" i="8"/>
  <c r="H4" i="8"/>
</calcChain>
</file>

<file path=xl/sharedStrings.xml><?xml version="1.0" encoding="utf-8"?>
<sst xmlns="http://schemas.openxmlformats.org/spreadsheetml/2006/main" count="271" uniqueCount="115">
  <si>
    <t>順位</t>
    <rPh sb="0" eb="2">
      <t>ジュンイ</t>
    </rPh>
    <phoneticPr fontId="3"/>
  </si>
  <si>
    <t>学年</t>
    <rPh sb="0" eb="2">
      <t>ガクネン</t>
    </rPh>
    <phoneticPr fontId="3"/>
  </si>
  <si>
    <t>学校名</t>
    <rPh sb="0" eb="3">
      <t>ガッコウメイ</t>
    </rPh>
    <phoneticPr fontId="3"/>
  </si>
  <si>
    <t>女子ｼﾝｸﾞﾙｽ</t>
    <rPh sb="0" eb="2">
      <t>ジョシ</t>
    </rPh>
    <phoneticPr fontId="3"/>
  </si>
  <si>
    <t>女子ダブルス</t>
    <rPh sb="0" eb="2">
      <t>ジョシ</t>
    </rPh>
    <phoneticPr fontId="3"/>
  </si>
  <si>
    <t>女子学校対抗</t>
    <rPh sb="0" eb="2">
      <t>ジョシ</t>
    </rPh>
    <rPh sb="2" eb="4">
      <t>ガッコウ</t>
    </rPh>
    <rPh sb="4" eb="6">
      <t>タイコウ</t>
    </rPh>
    <phoneticPr fontId="3"/>
  </si>
  <si>
    <t>男子ｼﾝｸﾞﾙｽ</t>
    <rPh sb="0" eb="2">
      <t>ダンシ</t>
    </rPh>
    <phoneticPr fontId="3"/>
  </si>
  <si>
    <t>男子ダブルス</t>
    <rPh sb="0" eb="2">
      <t>ダンシ</t>
    </rPh>
    <phoneticPr fontId="3"/>
  </si>
  <si>
    <t>男子学校対抗</t>
    <rPh sb="0" eb="2">
      <t>ダンシ</t>
    </rPh>
    <rPh sb="2" eb="4">
      <t>ガッコウ</t>
    </rPh>
    <rPh sb="4" eb="6">
      <t>タイコウ</t>
    </rPh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</si>
  <si>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</si>
  <si>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（</t>
    <phoneticPr fontId="3"/>
  </si>
  <si>
    <t>）</t>
    <phoneticPr fontId="3"/>
  </si>
  <si>
    <t>名簿</t>
    <rPh sb="0" eb="2">
      <t>メイボ</t>
    </rPh>
    <phoneticPr fontId="3"/>
  </si>
  <si>
    <t>記入例</t>
    <rPh sb="0" eb="2">
      <t>キニュウ</t>
    </rPh>
    <rPh sb="2" eb="3">
      <t>レイ</t>
    </rPh>
    <phoneticPr fontId="3"/>
  </si>
  <si>
    <t>名</t>
    <rPh sb="0" eb="1">
      <t>メイ</t>
    </rPh>
    <phoneticPr fontId="3"/>
  </si>
  <si>
    <t>学 校 名</t>
    <rPh sb="0" eb="1">
      <t>ガク</t>
    </rPh>
    <rPh sb="2" eb="3">
      <t>コウ</t>
    </rPh>
    <rPh sb="4" eb="5">
      <t>メイ</t>
    </rPh>
    <phoneticPr fontId="3"/>
  </si>
  <si>
    <t>*</t>
    <phoneticPr fontId="3"/>
  </si>
  <si>
    <t>男子シングルス</t>
    <rPh sb="0" eb="2">
      <t>ダンシ</t>
    </rPh>
    <phoneticPr fontId="3"/>
  </si>
  <si>
    <t>*</t>
    <phoneticPr fontId="3"/>
  </si>
  <si>
    <t>………</t>
    <phoneticPr fontId="3"/>
  </si>
  <si>
    <t>（ 監 督 名 ）</t>
    <rPh sb="2" eb="3">
      <t>ミ</t>
    </rPh>
    <rPh sb="4" eb="5">
      <t>トク</t>
    </rPh>
    <rPh sb="6" eb="7">
      <t>メイ</t>
    </rPh>
    <phoneticPr fontId="3"/>
  </si>
  <si>
    <t>学  校  名</t>
    <rPh sb="0" eb="1">
      <t>ガク</t>
    </rPh>
    <rPh sb="3" eb="4">
      <t>コウ</t>
    </rPh>
    <rPh sb="6" eb="7">
      <t>メイ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</si>
  <si>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</si>
  <si>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府県</t>
    <rPh sb="0" eb="2">
      <t>フケン</t>
    </rPh>
    <phoneticPr fontId="3"/>
  </si>
  <si>
    <t>………</t>
    <phoneticPr fontId="3"/>
  </si>
  <si>
    <t>女子学校対抗</t>
    <rPh sb="0" eb="1">
      <t>ジョ</t>
    </rPh>
    <rPh sb="1" eb="2">
      <t>コ</t>
    </rPh>
    <rPh sb="2" eb="4">
      <t>ガッコウ</t>
    </rPh>
    <rPh sb="4" eb="6">
      <t>タイコウ</t>
    </rPh>
    <phoneticPr fontId="3"/>
  </si>
  <si>
    <t>女子ダブルス</t>
    <rPh sb="0" eb="1">
      <t>ジョ</t>
    </rPh>
    <rPh sb="1" eb="2">
      <t>コ</t>
    </rPh>
    <phoneticPr fontId="3"/>
  </si>
  <si>
    <t>女子シングルス</t>
    <rPh sb="0" eb="1">
      <t>ジョ</t>
    </rPh>
    <rPh sb="1" eb="2">
      <t>コ</t>
    </rPh>
    <phoneticPr fontId="3"/>
  </si>
  <si>
    <t>京</t>
    <rPh sb="0" eb="1">
      <t>キョウ</t>
    </rPh>
    <phoneticPr fontId="3"/>
  </si>
  <si>
    <t>滋賀県</t>
    <rPh sb="0" eb="3">
      <t>シガケン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</si>
  <si>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</si>
  <si>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</si>
  <si>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</si>
  <si>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</si>
  <si>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京都府</t>
    <rPh sb="0" eb="3">
      <t>キョウトフ</t>
    </rPh>
    <phoneticPr fontId="3"/>
  </si>
  <si>
    <t>→</t>
    <phoneticPr fontId="3"/>
  </si>
  <si>
    <t>→</t>
    <phoneticPr fontId="3"/>
  </si>
  <si>
    <t>滋</t>
    <rPh sb="0" eb="1">
      <t>シゲル</t>
    </rPh>
    <phoneticPr fontId="3"/>
  </si>
  <si>
    <t>大</t>
    <rPh sb="0" eb="1">
      <t>ダイ</t>
    </rPh>
    <phoneticPr fontId="3"/>
  </si>
  <si>
    <t>兵</t>
    <rPh sb="0" eb="1">
      <t>ヘイ</t>
    </rPh>
    <phoneticPr fontId="3"/>
  </si>
  <si>
    <t>奈</t>
    <rPh sb="0" eb="1">
      <t>ナ</t>
    </rPh>
    <phoneticPr fontId="3"/>
  </si>
  <si>
    <t>和</t>
    <rPh sb="0" eb="1">
      <t>ワ</t>
    </rPh>
    <phoneticPr fontId="3"/>
  </si>
  <si>
    <t>①</t>
    <phoneticPr fontId="3"/>
  </si>
  <si>
    <t>②</t>
    <phoneticPr fontId="3"/>
  </si>
  <si>
    <t>③</t>
    <phoneticPr fontId="3"/>
  </si>
  <si>
    <t>「男子学校対抗」から「女子シングルス」の６つのシートに必要事項を入力します。</t>
    <rPh sb="1" eb="3">
      <t>ダンシ</t>
    </rPh>
    <rPh sb="3" eb="5">
      <t>ガッコウ</t>
    </rPh>
    <rPh sb="5" eb="7">
      <t>タイコウ</t>
    </rPh>
    <rPh sb="11" eb="13">
      <t>ジョシ</t>
    </rPh>
    <rPh sb="27" eb="29">
      <t>ヒツヨウ</t>
    </rPh>
    <rPh sb="29" eb="31">
      <t>ジコウ</t>
    </rPh>
    <rPh sb="32" eb="34">
      <t>ニュウリョク</t>
    </rPh>
    <phoneticPr fontId="3"/>
  </si>
  <si>
    <t>ア）</t>
    <phoneticPr fontId="3"/>
  </si>
  <si>
    <t>イ）</t>
    <phoneticPr fontId="3"/>
  </si>
  <si>
    <t>お手数ですが、以下の①～③の手順で入力・保存・送付をお願いします。</t>
    <rPh sb="1" eb="3">
      <t>テスウ</t>
    </rPh>
    <rPh sb="7" eb="9">
      <t>イカ</t>
    </rPh>
    <rPh sb="14" eb="16">
      <t>テジュン</t>
    </rPh>
    <rPh sb="17" eb="19">
      <t>ニュウリョク</t>
    </rPh>
    <rPh sb="20" eb="22">
      <t>ホゾン</t>
    </rPh>
    <rPh sb="23" eb="25">
      <t>ソウフ</t>
    </rPh>
    <rPh sb="27" eb="28">
      <t>ネガ</t>
    </rPh>
    <phoneticPr fontId="3"/>
  </si>
  <si>
    <t>下の府県番号を入れてください　→</t>
    <rPh sb="0" eb="1">
      <t>シタ</t>
    </rPh>
    <rPh sb="2" eb="4">
      <t>フケン</t>
    </rPh>
    <rPh sb="4" eb="6">
      <t>バンゴウ</t>
    </rPh>
    <rPh sb="7" eb="8">
      <t>イ</t>
    </rPh>
    <phoneticPr fontId="3"/>
  </si>
  <si>
    <t>　</t>
    <phoneticPr fontId="3"/>
  </si>
  <si>
    <t>ウ）</t>
    <phoneticPr fontId="3"/>
  </si>
  <si>
    <t>さらに ア），イ），ウ）を実行してください。</t>
    <rPh sb="13" eb="15">
      <t>ジッコウ</t>
    </rPh>
    <phoneticPr fontId="3"/>
  </si>
  <si>
    <t>入力が完了した後このExcelファイルを保存し、</t>
    <rPh sb="0" eb="2">
      <t>ニュウリョク</t>
    </rPh>
    <rPh sb="3" eb="5">
      <t>カンリョウ</t>
    </rPh>
    <rPh sb="7" eb="8">
      <t>ノチ</t>
    </rPh>
    <rPh sb="20" eb="22">
      <t>ホゾン</t>
    </rPh>
    <phoneticPr fontId="3"/>
  </si>
  <si>
    <t>大阪</t>
    <rPh sb="0" eb="2">
      <t>オオサカ</t>
    </rPh>
    <phoneticPr fontId="3"/>
  </si>
  <si>
    <t>太郎</t>
    <rPh sb="0" eb="2">
      <t>タロウ</t>
    </rPh>
    <phoneticPr fontId="3"/>
  </si>
  <si>
    <t>浪速</t>
    <rPh sb="0" eb="2">
      <t>ナニワ</t>
    </rPh>
    <phoneticPr fontId="3"/>
  </si>
  <si>
    <t>一郎</t>
    <rPh sb="0" eb="2">
      <t>イチロウ</t>
    </rPh>
    <phoneticPr fontId="3"/>
  </si>
  <si>
    <t>枚方</t>
    <rPh sb="0" eb="2">
      <t>ヒラカタ</t>
    </rPh>
    <phoneticPr fontId="3"/>
  </si>
  <si>
    <t>次郎</t>
    <rPh sb="0" eb="2">
      <t>ジロウ</t>
    </rPh>
    <phoneticPr fontId="3"/>
  </si>
  <si>
    <t>堺</t>
    <rPh sb="0" eb="1">
      <t>サカイ</t>
    </rPh>
    <phoneticPr fontId="3"/>
  </si>
  <si>
    <t>三郎</t>
    <rPh sb="0" eb="2">
      <t>サブロウ</t>
    </rPh>
    <phoneticPr fontId="3"/>
  </si>
  <si>
    <t>高石</t>
    <rPh sb="0" eb="2">
      <t>タカイシ</t>
    </rPh>
    <phoneticPr fontId="3"/>
  </si>
  <si>
    <t>四郎</t>
    <rPh sb="0" eb="2">
      <t>シロウ</t>
    </rPh>
    <phoneticPr fontId="3"/>
  </si>
  <si>
    <t>泉南</t>
    <rPh sb="0" eb="2">
      <t>センナン</t>
    </rPh>
    <phoneticPr fontId="3"/>
  </si>
  <si>
    <t>五郎</t>
    <rPh sb="0" eb="2">
      <t>ゴロウ</t>
    </rPh>
    <phoneticPr fontId="3"/>
  </si>
  <si>
    <t>岬</t>
    <rPh sb="0" eb="1">
      <t>ミサキ</t>
    </rPh>
    <phoneticPr fontId="3"/>
  </si>
  <si>
    <t>六郎</t>
    <rPh sb="0" eb="2">
      <t>ロクロウ</t>
    </rPh>
    <phoneticPr fontId="3"/>
  </si>
  <si>
    <t>高槻</t>
    <rPh sb="0" eb="2">
      <t>タカツキ</t>
    </rPh>
    <phoneticPr fontId="3"/>
  </si>
  <si>
    <t>七郎</t>
    <rPh sb="0" eb="1">
      <t>ナナ</t>
    </rPh>
    <rPh sb="1" eb="2">
      <t>ロウ</t>
    </rPh>
    <phoneticPr fontId="3"/>
  </si>
  <si>
    <t>羽曳野</t>
    <rPh sb="0" eb="3">
      <t>ハビキノ</t>
    </rPh>
    <phoneticPr fontId="3"/>
  </si>
  <si>
    <t>八郎</t>
    <rPh sb="0" eb="2">
      <t>ハチロウ</t>
    </rPh>
    <phoneticPr fontId="3"/>
  </si>
  <si>
    <t>梅田</t>
    <rPh sb="0" eb="2">
      <t>ウメダ</t>
    </rPh>
    <phoneticPr fontId="3"/>
  </si>
  <si>
    <t>阿倍野</t>
    <rPh sb="0" eb="3">
      <t>アベノ</t>
    </rPh>
    <phoneticPr fontId="3"/>
  </si>
  <si>
    <t>晴太</t>
    <rPh sb="0" eb="1">
      <t>ハ</t>
    </rPh>
    <rPh sb="1" eb="2">
      <t>タ</t>
    </rPh>
    <phoneticPr fontId="3"/>
  </si>
  <si>
    <t>生野</t>
    <rPh sb="0" eb="2">
      <t>イクノ</t>
    </rPh>
    <phoneticPr fontId="3"/>
  </si>
  <si>
    <t>将太</t>
    <rPh sb="0" eb="2">
      <t>ショウタ</t>
    </rPh>
    <phoneticPr fontId="3"/>
  </si>
  <si>
    <t>道頓堀</t>
    <rPh sb="0" eb="3">
      <t>ドウトンボリ</t>
    </rPh>
    <phoneticPr fontId="3"/>
  </si>
  <si>
    <t>御堂筋</t>
    <rPh sb="0" eb="3">
      <t>ミドウスジ</t>
    </rPh>
    <phoneticPr fontId="3"/>
  </si>
  <si>
    <t>大和川</t>
    <rPh sb="0" eb="3">
      <t>ヤマトガワ</t>
    </rPh>
    <phoneticPr fontId="3"/>
  </si>
  <si>
    <t>花子</t>
    <rPh sb="0" eb="2">
      <t>ハナコ</t>
    </rPh>
    <phoneticPr fontId="3"/>
  </si>
  <si>
    <t>仁徳</t>
    <rPh sb="0" eb="2">
      <t>ニントク</t>
    </rPh>
    <phoneticPr fontId="3"/>
  </si>
  <si>
    <t>良子</t>
    <rPh sb="0" eb="2">
      <t>リョウコ</t>
    </rPh>
    <phoneticPr fontId="3"/>
  </si>
  <si>
    <t>中百舌鳥</t>
    <rPh sb="0" eb="4">
      <t>ナカモズ</t>
    </rPh>
    <phoneticPr fontId="3"/>
  </si>
  <si>
    <t>郁恵</t>
    <rPh sb="0" eb="2">
      <t>イクエ</t>
    </rPh>
    <phoneticPr fontId="3"/>
  </si>
  <si>
    <t>深井</t>
    <rPh sb="0" eb="2">
      <t>フカイ</t>
    </rPh>
    <phoneticPr fontId="3"/>
  </si>
  <si>
    <t>育美</t>
    <rPh sb="0" eb="2">
      <t>イクミ</t>
    </rPh>
    <phoneticPr fontId="3"/>
  </si>
  <si>
    <t>三国</t>
    <rPh sb="0" eb="2">
      <t>ミクニ</t>
    </rPh>
    <phoneticPr fontId="3"/>
  </si>
  <si>
    <t>智代</t>
    <rPh sb="0" eb="2">
      <t>トモヨ</t>
    </rPh>
    <phoneticPr fontId="3"/>
  </si>
  <si>
    <t>今宮</t>
    <rPh sb="0" eb="2">
      <t>イマミヤ</t>
    </rPh>
    <phoneticPr fontId="3"/>
  </si>
  <si>
    <t>亜美</t>
    <rPh sb="0" eb="2">
      <t>アミ</t>
    </rPh>
    <phoneticPr fontId="3"/>
  </si>
  <si>
    <t>和泉</t>
    <rPh sb="0" eb="2">
      <t>イズミ</t>
    </rPh>
    <phoneticPr fontId="3"/>
  </si>
  <si>
    <t>佐和子</t>
    <rPh sb="0" eb="3">
      <t>サワコ</t>
    </rPh>
    <phoneticPr fontId="3"/>
  </si>
  <si>
    <t>上牧</t>
    <rPh sb="0" eb="2">
      <t>カンマキ</t>
    </rPh>
    <phoneticPr fontId="3"/>
  </si>
  <si>
    <t>光</t>
    <rPh sb="0" eb="1">
      <t>ヒカリ</t>
    </rPh>
    <phoneticPr fontId="3"/>
  </si>
  <si>
    <t>住吉</t>
    <rPh sb="0" eb="2">
      <t>スミヨシ</t>
    </rPh>
    <phoneticPr fontId="3"/>
  </si>
  <si>
    <t>和江</t>
    <rPh sb="0" eb="2">
      <t>カズエ</t>
    </rPh>
    <phoneticPr fontId="3"/>
  </si>
  <si>
    <t>新地</t>
    <rPh sb="0" eb="2">
      <t>シンチ</t>
    </rPh>
    <phoneticPr fontId="3"/>
  </si>
  <si>
    <t>あかね</t>
    <phoneticPr fontId="3"/>
  </si>
  <si>
    <t>京橋</t>
    <rPh sb="0" eb="2">
      <t>キョウバシ</t>
    </rPh>
    <phoneticPr fontId="3"/>
  </si>
  <si>
    <t>昌子</t>
    <rPh sb="0" eb="2">
      <t>マサコ</t>
    </rPh>
    <phoneticPr fontId="3"/>
  </si>
  <si>
    <t>天王工業</t>
    <rPh sb="0" eb="2">
      <t>テンノウ</t>
    </rPh>
    <rPh sb="2" eb="4">
      <t>コウギョウ</t>
    </rPh>
    <phoneticPr fontId="3"/>
  </si>
  <si>
    <t>熊野</t>
    <rPh sb="0" eb="2">
      <t>クマノ</t>
    </rPh>
    <phoneticPr fontId="3"/>
  </si>
  <si>
    <t>航太</t>
    <rPh sb="0" eb="2">
      <t>コウタ</t>
    </rPh>
    <phoneticPr fontId="3"/>
  </si>
  <si>
    <t>阪和商業</t>
    <rPh sb="0" eb="2">
      <t>ハンワ</t>
    </rPh>
    <rPh sb="2" eb="4">
      <t>ショウギョウ</t>
    </rPh>
    <phoneticPr fontId="3"/>
  </si>
  <si>
    <t>監督 姓</t>
    <rPh sb="3" eb="4">
      <t>セイ</t>
    </rPh>
    <phoneticPr fontId="3"/>
  </si>
  <si>
    <t>選手1　姓</t>
    <rPh sb="0" eb="2">
      <t>センシュ</t>
    </rPh>
    <rPh sb="4" eb="5">
      <t>セイ</t>
    </rPh>
    <phoneticPr fontId="3"/>
  </si>
  <si>
    <t>選手2　姓</t>
    <rPh sb="0" eb="2">
      <t>センシュ</t>
    </rPh>
    <rPh sb="4" eb="5">
      <t>セイ</t>
    </rPh>
    <phoneticPr fontId="3"/>
  </si>
  <si>
    <t>姓</t>
    <rPh sb="0" eb="1">
      <t>セイ</t>
    </rPh>
    <phoneticPr fontId="3"/>
  </si>
  <si>
    <t>(できれば、39-kinkishinjin-○○.xslx　の ○○の部分を府県名に変えてください。）</t>
    <rPh sb="35" eb="37">
      <t>ブブン</t>
    </rPh>
    <rPh sb="38" eb="40">
      <t>フケン</t>
    </rPh>
    <rPh sb="40" eb="41">
      <t>メイ</t>
    </rPh>
    <rPh sb="42" eb="43">
      <t>カ</t>
    </rPh>
    <phoneticPr fontId="3"/>
  </si>
  <si>
    <t>「参加者名簿-印刷用」というシートを印刷、各校の申込書などと一緒に、大阪府立八尾高等学校（小川）宛送付</t>
    <rPh sb="1" eb="3">
      <t>サンカ</t>
    </rPh>
    <rPh sb="3" eb="4">
      <t>モノ</t>
    </rPh>
    <rPh sb="4" eb="6">
      <t>メイボ</t>
    </rPh>
    <rPh sb="7" eb="9">
      <t>インサツ</t>
    </rPh>
    <rPh sb="9" eb="10">
      <t>ヨウ</t>
    </rPh>
    <rPh sb="18" eb="20">
      <t>インサツ</t>
    </rPh>
    <rPh sb="21" eb="23">
      <t>カクコウ</t>
    </rPh>
    <rPh sb="24" eb="27">
      <t>モウシコミショ</t>
    </rPh>
    <rPh sb="30" eb="32">
      <t>イッショ</t>
    </rPh>
    <rPh sb="34" eb="38">
      <t>オオサカフリツ</t>
    </rPh>
    <rPh sb="38" eb="40">
      <t>ヤオ</t>
    </rPh>
    <rPh sb="40" eb="44">
      <t>コウトウガッコウ</t>
    </rPh>
    <rPh sb="45" eb="47">
      <t>オガワ</t>
    </rPh>
    <rPh sb="48" eb="49">
      <t>アテ</t>
    </rPh>
    <rPh sb="49" eb="51">
      <t>ソウフ</t>
    </rPh>
    <phoneticPr fontId="3"/>
  </si>
  <si>
    <t>※大阪府立八尾高等学校　〒581-0073  大阪府八尾市高町1-74</t>
    <rPh sb="1" eb="7">
      <t>オオサカフリツヤオ</t>
    </rPh>
    <rPh sb="7" eb="11">
      <t>コウトウガッコウ</t>
    </rPh>
    <phoneticPr fontId="3"/>
  </si>
  <si>
    <t>このExcelファイルを e-mailに添付し、連絡済のアドレス（ogawataiji6210@gmail.com）に送付</t>
    <rPh sb="20" eb="22">
      <t>テンプ</t>
    </rPh>
    <rPh sb="24" eb="27">
      <t>レンラクズミ</t>
    </rPh>
    <rPh sb="59" eb="61">
      <t>ソウフ</t>
    </rPh>
    <phoneticPr fontId="3"/>
  </si>
  <si>
    <t>参加料を府県分まとめて、ドロー会議時に持参。</t>
    <rPh sb="0" eb="3">
      <t>サンカリョウ</t>
    </rPh>
    <rPh sb="4" eb="6">
      <t>フケン</t>
    </rPh>
    <rPh sb="6" eb="7">
      <t>ブン</t>
    </rPh>
    <rPh sb="15" eb="17">
      <t>カイギ</t>
    </rPh>
    <rPh sb="17" eb="18">
      <t>ジ</t>
    </rPh>
    <rPh sb="19" eb="21">
      <t>ジサン</t>
    </rPh>
    <phoneticPr fontId="3"/>
  </si>
  <si>
    <t>第39回近畿高等学校新人卓球大会　　参加者名簿入力の方法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シンジン</t>
    </rPh>
    <rPh sb="12" eb="14">
      <t>タッキュウ</t>
    </rPh>
    <rPh sb="14" eb="16">
      <t>タイカイ</t>
    </rPh>
    <rPh sb="18" eb="21">
      <t>サンカシャ</t>
    </rPh>
    <rPh sb="21" eb="23">
      <t>メイボ</t>
    </rPh>
    <rPh sb="23" eb="25">
      <t>ニュウリョク</t>
    </rPh>
    <rPh sb="26" eb="28">
      <t>ホウホウ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</si>
</sst>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8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3">
    <xf numFmtId="0" fontId="0" fillId="0" borderId="0" xfId="0"/>
    <xf numFmtId="0" fontId="0" fillId="0" borderId="0" xfId="0" applyAlignment="1">
      <alignment horizontal="center"/>
    </xf>
    <xf numFmtId="0" fontId="5" fillId="0" borderId="1" xfId="1" applyFont="1" applyBorder="1" applyAlignment="1">
      <alignment horizontal="distributed" vertical="center" wrapText="1"/>
    </xf>
    <xf numFmtId="0" fontId="6" fillId="0" borderId="1" xfId="1" applyFont="1" applyBorder="1" applyAlignment="1">
      <alignment horizontal="distributed" vertical="center" wrapText="1"/>
    </xf>
    <xf numFmtId="0" fontId="5" fillId="0" borderId="2" xfId="1" applyFont="1" applyBorder="1" applyAlignment="1">
      <alignment horizontal="distributed" vertical="center" wrapText="1"/>
    </xf>
    <xf numFmtId="0" fontId="5" fillId="0" borderId="3" xfId="1" applyFont="1" applyBorder="1" applyAlignment="1">
      <alignment horizontal="distributed" vertical="center" wrapText="1"/>
    </xf>
    <xf numFmtId="0" fontId="5" fillId="0" borderId="4" xfId="1" applyFont="1" applyBorder="1" applyAlignment="1">
      <alignment horizontal="distributed" vertical="center" wrapText="1"/>
    </xf>
    <xf numFmtId="0" fontId="5" fillId="0" borderId="5" xfId="1" applyFont="1" applyBorder="1" applyAlignment="1">
      <alignment horizontal="distributed" vertical="center" wrapText="1"/>
    </xf>
    <xf numFmtId="0" fontId="6" fillId="0" borderId="3" xfId="1" applyFont="1" applyBorder="1" applyAlignment="1">
      <alignment horizontal="distributed" vertical="center" wrapText="1"/>
    </xf>
    <xf numFmtId="0" fontId="6" fillId="0" borderId="0" xfId="1" applyFont="1" applyAlignment="1">
      <alignment horizontal="distributed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distributed" vertical="center" wrapText="1"/>
    </xf>
    <xf numFmtId="0" fontId="5" fillId="0" borderId="0" xfId="1" quotePrefix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distributed" vertical="center" wrapText="1"/>
    </xf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5" fillId="0" borderId="0" xfId="1" quotePrefix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 vertical="top"/>
    </xf>
    <xf numFmtId="0" fontId="8" fillId="2" borderId="12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 vertical="top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8" fillId="3" borderId="17" xfId="0" applyFont="1" applyFill="1" applyBorder="1" applyAlignment="1" applyProtection="1">
      <alignment horizontal="left" vertical="center"/>
      <protection locked="0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8" fillId="3" borderId="19" xfId="0" applyFont="1" applyFill="1" applyBorder="1" applyAlignment="1" applyProtection="1">
      <alignment horizontal="left" vertical="center"/>
      <protection locked="0"/>
    </xf>
    <xf numFmtId="0" fontId="8" fillId="3" borderId="13" xfId="0" applyFont="1" applyFill="1" applyBorder="1" applyAlignment="1" applyProtection="1">
      <alignment horizontal="left" vertical="center"/>
      <protection locked="0"/>
    </xf>
    <xf numFmtId="0" fontId="8" fillId="3" borderId="20" xfId="0" applyFont="1" applyFill="1" applyBorder="1" applyAlignment="1" applyProtection="1">
      <alignment horizontal="left" vertical="center"/>
      <protection locked="0"/>
    </xf>
    <xf numFmtId="0" fontId="11" fillId="0" borderId="11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3" borderId="14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8" fillId="0" borderId="24" xfId="0" applyFont="1" applyBorder="1"/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center"/>
    </xf>
    <xf numFmtId="0" fontId="8" fillId="2" borderId="27" xfId="0" applyFont="1" applyFill="1" applyBorder="1" applyAlignment="1">
      <alignment vertical="center"/>
    </xf>
    <xf numFmtId="0" fontId="8" fillId="2" borderId="28" xfId="0" applyFont="1" applyFill="1" applyBorder="1" applyAlignment="1">
      <alignment horizontal="left" vertical="top"/>
    </xf>
    <xf numFmtId="0" fontId="8" fillId="2" borderId="20" xfId="0" applyFont="1" applyFill="1" applyBorder="1" applyAlignment="1">
      <alignment horizontal="center" vertical="top"/>
    </xf>
    <xf numFmtId="0" fontId="8" fillId="0" borderId="14" xfId="0" applyFont="1" applyBorder="1" applyAlignment="1">
      <alignment horizontal="left"/>
    </xf>
    <xf numFmtId="0" fontId="8" fillId="0" borderId="17" xfId="0" applyFont="1" applyBorder="1" applyAlignment="1">
      <alignment horizontal="center"/>
    </xf>
    <xf numFmtId="0" fontId="8" fillId="0" borderId="28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top"/>
    </xf>
    <xf numFmtId="0" fontId="8" fillId="0" borderId="11" xfId="0" applyFont="1" applyBorder="1"/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4" fillId="0" borderId="0" xfId="1" applyFont="1" applyAlignment="1">
      <alignment horizontal="distributed" vertical="center" wrapText="1"/>
    </xf>
    <xf numFmtId="0" fontId="14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distributed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33" xfId="0" applyFont="1" applyBorder="1"/>
    <xf numFmtId="0" fontId="8" fillId="2" borderId="34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vertical="center"/>
    </xf>
    <xf numFmtId="0" fontId="8" fillId="0" borderId="0" xfId="0" applyFont="1" applyAlignment="1" applyProtection="1">
      <alignment horizontal="distributed" vertic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2" borderId="39" xfId="0" applyFont="1" applyFill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center"/>
    </xf>
    <xf numFmtId="0" fontId="8" fillId="3" borderId="27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left" vertical="top"/>
    </xf>
    <xf numFmtId="0" fontId="8" fillId="3" borderId="20" xfId="0" applyFont="1" applyFill="1" applyBorder="1" applyAlignment="1">
      <alignment horizontal="center" vertical="top"/>
    </xf>
    <xf numFmtId="0" fontId="8" fillId="3" borderId="14" xfId="0" applyFont="1" applyFill="1" applyBorder="1" applyAlignment="1">
      <alignment horizontal="left"/>
    </xf>
    <xf numFmtId="0" fontId="8" fillId="3" borderId="28" xfId="0" applyFont="1" applyFill="1" applyBorder="1" applyAlignment="1">
      <alignment horizontal="left" vertical="top"/>
    </xf>
    <xf numFmtId="0" fontId="8" fillId="3" borderId="22" xfId="0" applyFont="1" applyFill="1" applyBorder="1" applyAlignment="1" applyProtection="1">
      <alignment horizontal="left" vertical="center"/>
      <protection locked="0"/>
    </xf>
    <xf numFmtId="0" fontId="8" fillId="3" borderId="23" xfId="0" applyFont="1" applyFill="1" applyBorder="1" applyAlignment="1" applyProtection="1">
      <alignment horizontal="left" vertical="center"/>
      <protection locked="0"/>
    </xf>
    <xf numFmtId="0" fontId="8" fillId="3" borderId="15" xfId="0" applyFont="1" applyFill="1" applyBorder="1" applyAlignment="1" applyProtection="1">
      <alignment horizontal="left" vertical="center"/>
      <protection locked="0"/>
    </xf>
    <xf numFmtId="0" fontId="8" fillId="3" borderId="39" xfId="0" applyFont="1" applyFill="1" applyBorder="1" applyAlignment="1" applyProtection="1">
      <alignment horizontal="left" vertical="center"/>
      <protection locked="0"/>
    </xf>
    <xf numFmtId="0" fontId="8" fillId="3" borderId="34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vertical="center"/>
    </xf>
    <xf numFmtId="0" fontId="13" fillId="0" borderId="23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9" fillId="0" borderId="6" xfId="0" applyFont="1" applyBorder="1"/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0" fontId="9" fillId="0" borderId="53" xfId="0" applyFont="1" applyBorder="1" applyAlignment="1">
      <alignment vertical="top"/>
    </xf>
    <xf numFmtId="0" fontId="9" fillId="0" borderId="54" xfId="0" applyFont="1" applyBorder="1" applyAlignment="1">
      <alignment horizontal="center" vertical="top"/>
    </xf>
    <xf numFmtId="0" fontId="9" fillId="0" borderId="53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9" fillId="0" borderId="5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9" fillId="0" borderId="58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46" xfId="0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57" xfId="0" applyFont="1" applyBorder="1" applyAlignment="1">
      <alignment horizontal="left" vertical="center"/>
    </xf>
    <xf numFmtId="0" fontId="9" fillId="0" borderId="58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42" xfId="0" applyFont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8" fillId="2" borderId="21" xfId="0" applyFont="1" applyFill="1" applyBorder="1" applyAlignment="1" applyProtection="1">
      <alignment horizontal="left" vertical="center"/>
      <protection locked="0"/>
    </xf>
    <xf numFmtId="0" fontId="8" fillId="3" borderId="21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left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8" fillId="2" borderId="28" xfId="0" applyFont="1" applyFill="1" applyBorder="1" applyAlignment="1" applyProtection="1">
      <alignment horizontal="left" vertical="top"/>
      <protection locked="0"/>
    </xf>
    <xf numFmtId="0" fontId="8" fillId="2" borderId="13" xfId="0" applyFont="1" applyFill="1" applyBorder="1" applyAlignment="1" applyProtection="1">
      <alignment horizontal="left" vertical="top"/>
      <protection locked="0"/>
    </xf>
    <xf numFmtId="0" fontId="8" fillId="2" borderId="20" xfId="0" applyFont="1" applyFill="1" applyBorder="1" applyAlignment="1" applyProtection="1">
      <alignment horizontal="center" vertical="top"/>
      <protection locked="0"/>
    </xf>
    <xf numFmtId="0" fontId="8" fillId="0" borderId="14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left" vertical="top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20" xfId="0" applyFont="1" applyBorder="1" applyAlignment="1" applyProtection="1">
      <alignment horizontal="center" vertical="top"/>
      <protection locked="0"/>
    </xf>
    <xf numFmtId="0" fontId="8" fillId="0" borderId="16" xfId="0" applyFont="1" applyBorder="1" applyAlignment="1" applyProtection="1">
      <alignment horizontal="left"/>
      <protection locked="0"/>
    </xf>
    <xf numFmtId="0" fontId="8" fillId="0" borderId="19" xfId="0" applyFont="1" applyBorder="1" applyAlignment="1" applyProtection="1">
      <alignment horizontal="left" vertical="top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left"/>
      <protection locked="0"/>
    </xf>
    <xf numFmtId="0" fontId="8" fillId="3" borderId="12" xfId="0" applyFont="1" applyFill="1" applyBorder="1" applyAlignment="1" applyProtection="1">
      <alignment horizontal="left"/>
      <protection locked="0"/>
    </xf>
    <xf numFmtId="0" fontId="8" fillId="3" borderId="17" xfId="0" applyFont="1" applyFill="1" applyBorder="1" applyAlignment="1" applyProtection="1">
      <alignment horizontal="center"/>
      <protection locked="0"/>
    </xf>
    <xf numFmtId="0" fontId="8" fillId="3" borderId="27" xfId="0" applyFont="1" applyFill="1" applyBorder="1" applyAlignment="1" applyProtection="1">
      <alignment vertical="center"/>
      <protection locked="0"/>
    </xf>
    <xf numFmtId="0" fontId="8" fillId="3" borderId="28" xfId="0" applyFont="1" applyFill="1" applyBorder="1" applyAlignment="1" applyProtection="1">
      <alignment horizontal="left" vertical="top"/>
      <protection locked="0"/>
    </xf>
    <xf numFmtId="0" fontId="8" fillId="3" borderId="13" xfId="0" applyFont="1" applyFill="1" applyBorder="1" applyAlignment="1" applyProtection="1">
      <alignment horizontal="left" vertical="top"/>
      <protection locked="0"/>
    </xf>
    <xf numFmtId="0" fontId="8" fillId="3" borderId="20" xfId="0" applyFont="1" applyFill="1" applyBorder="1" applyAlignment="1" applyProtection="1">
      <alignment horizontal="center" vertical="top"/>
      <protection locked="0"/>
    </xf>
    <xf numFmtId="0" fontId="8" fillId="3" borderId="16" xfId="0" applyFont="1" applyFill="1" applyBorder="1" applyAlignment="1" applyProtection="1">
      <alignment horizontal="left"/>
      <protection locked="0"/>
    </xf>
    <xf numFmtId="0" fontId="8" fillId="3" borderId="19" xfId="0" applyFont="1" applyFill="1" applyBorder="1" applyAlignment="1" applyProtection="1">
      <alignment horizontal="left" vertical="top"/>
      <protection locked="0"/>
    </xf>
    <xf numFmtId="0" fontId="8" fillId="3" borderId="34" xfId="0" applyFont="1" applyFill="1" applyBorder="1" applyAlignment="1" applyProtection="1">
      <alignment horizontal="left" vertical="center"/>
      <protection locked="0"/>
    </xf>
    <xf numFmtId="0" fontId="8" fillId="3" borderId="35" xfId="0" applyFont="1" applyFill="1" applyBorder="1" applyAlignment="1" applyProtection="1">
      <alignment horizontal="left" vertical="center"/>
      <protection locked="0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3" borderId="37" xfId="0" applyFont="1" applyFill="1" applyBorder="1" applyAlignment="1" applyProtection="1">
      <alignment horizontal="left" vertical="center"/>
      <protection locked="0"/>
    </xf>
    <xf numFmtId="0" fontId="8" fillId="3" borderId="25" xfId="0" applyFont="1" applyFill="1" applyBorder="1" applyAlignment="1" applyProtection="1">
      <alignment horizontal="left" vertical="center"/>
      <protection locked="0"/>
    </xf>
    <xf numFmtId="0" fontId="8" fillId="3" borderId="38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vertical="center"/>
      <protection locked="0"/>
    </xf>
    <xf numFmtId="0" fontId="8" fillId="0" borderId="34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distributed" vertical="center" wrapText="1"/>
    </xf>
    <xf numFmtId="0" fontId="18" fillId="0" borderId="0" xfId="1" applyFont="1" applyAlignment="1">
      <alignment horizontal="center" vertical="center" wrapText="1"/>
    </xf>
    <xf numFmtId="0" fontId="17" fillId="0" borderId="0" xfId="1" applyFont="1" applyAlignment="1">
      <alignment horizontal="distributed" vertical="center" wrapText="1"/>
    </xf>
    <xf numFmtId="0" fontId="17" fillId="0" borderId="0" xfId="1" applyFont="1" applyAlignment="1">
      <alignment horizontal="center" vertical="center" wrapText="1"/>
    </xf>
    <xf numFmtId="0" fontId="18" fillId="0" borderId="0" xfId="1" quotePrefix="1" applyFont="1" applyAlignment="1">
      <alignment horizontal="center" vertical="center"/>
    </xf>
    <xf numFmtId="0" fontId="17" fillId="0" borderId="0" xfId="1" applyFont="1" applyAlignment="1">
      <alignment horizontal="left"/>
    </xf>
    <xf numFmtId="0" fontId="18" fillId="0" borderId="0" xfId="1" quotePrefix="1" applyFont="1" applyAlignment="1">
      <alignment horizontal="center" vertical="center" wrapText="1"/>
    </xf>
    <xf numFmtId="0" fontId="18" fillId="0" borderId="0" xfId="1" applyFont="1" applyAlignment="1">
      <alignment horizontal="distributed" vertical="center"/>
    </xf>
    <xf numFmtId="0" fontId="17" fillId="0" borderId="0" xfId="1" applyFont="1" applyAlignment="1">
      <alignment horizontal="distributed" vertical="center"/>
    </xf>
    <xf numFmtId="0" fontId="17" fillId="4" borderId="41" xfId="0" applyFont="1" applyFill="1" applyBorder="1" applyAlignment="1">
      <alignment horizontal="left" vertical="center"/>
    </xf>
    <xf numFmtId="0" fontId="17" fillId="3" borderId="41" xfId="0" applyFont="1" applyFill="1" applyBorder="1" applyAlignment="1">
      <alignment horizontal="left" vertical="center"/>
    </xf>
    <xf numFmtId="0" fontId="17" fillId="2" borderId="41" xfId="0" applyFont="1" applyFill="1" applyBorder="1" applyAlignment="1">
      <alignment horizontal="left" vertical="center"/>
    </xf>
    <xf numFmtId="0" fontId="17" fillId="4" borderId="67" xfId="0" applyFont="1" applyFill="1" applyBorder="1" applyAlignment="1">
      <alignment horizontal="left" vertical="center"/>
    </xf>
    <xf numFmtId="0" fontId="17" fillId="4" borderId="42" xfId="0" applyFont="1" applyFill="1" applyBorder="1" applyAlignment="1">
      <alignment horizontal="left" vertical="center"/>
    </xf>
    <xf numFmtId="0" fontId="17" fillId="4" borderId="42" xfId="1" applyFont="1" applyFill="1" applyBorder="1" applyAlignment="1">
      <alignment horizontal="left" vertical="center"/>
    </xf>
    <xf numFmtId="0" fontId="18" fillId="4" borderId="42" xfId="1" applyFont="1" applyFill="1" applyBorder="1" applyAlignment="1">
      <alignment horizontal="center" vertical="center"/>
    </xf>
    <xf numFmtId="0" fontId="18" fillId="4" borderId="42" xfId="1" applyFont="1" applyFill="1" applyBorder="1" applyAlignment="1">
      <alignment horizontal="left" vertical="center"/>
    </xf>
    <xf numFmtId="0" fontId="17" fillId="4" borderId="45" xfId="0" applyFont="1" applyFill="1" applyBorder="1" applyAlignment="1">
      <alignment horizontal="center" vertical="center"/>
    </xf>
    <xf numFmtId="0" fontId="17" fillId="3" borderId="67" xfId="0" applyFont="1" applyFill="1" applyBorder="1" applyAlignment="1">
      <alignment horizontal="left" vertical="center"/>
    </xf>
    <xf numFmtId="0" fontId="17" fillId="3" borderId="42" xfId="0" applyFont="1" applyFill="1" applyBorder="1" applyAlignment="1">
      <alignment horizontal="left" vertical="center"/>
    </xf>
    <xf numFmtId="0" fontId="17" fillId="3" borderId="42" xfId="1" applyFont="1" applyFill="1" applyBorder="1" applyAlignment="1">
      <alignment horizontal="left" vertical="center"/>
    </xf>
    <xf numFmtId="0" fontId="18" fillId="3" borderId="42" xfId="1" applyFont="1" applyFill="1" applyBorder="1" applyAlignment="1">
      <alignment horizontal="center" vertical="center"/>
    </xf>
    <xf numFmtId="0" fontId="18" fillId="3" borderId="42" xfId="1" applyFont="1" applyFill="1" applyBorder="1" applyAlignment="1">
      <alignment horizontal="left" vertical="center"/>
    </xf>
    <xf numFmtId="0" fontId="17" fillId="3" borderId="45" xfId="0" applyFont="1" applyFill="1" applyBorder="1" applyAlignment="1">
      <alignment horizontal="center" vertical="center"/>
    </xf>
    <xf numFmtId="0" fontId="17" fillId="2" borderId="67" xfId="0" applyFont="1" applyFill="1" applyBorder="1" applyAlignment="1">
      <alignment horizontal="left" vertical="center"/>
    </xf>
    <xf numFmtId="0" fontId="17" fillId="2" borderId="42" xfId="0" applyFont="1" applyFill="1" applyBorder="1" applyAlignment="1">
      <alignment horizontal="left" vertical="center"/>
    </xf>
    <xf numFmtId="0" fontId="17" fillId="2" borderId="42" xfId="1" applyFont="1" applyFill="1" applyBorder="1" applyAlignment="1">
      <alignment horizontal="left" vertical="center"/>
    </xf>
    <xf numFmtId="0" fontId="18" fillId="2" borderId="42" xfId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0" borderId="41" xfId="0" applyFont="1" applyBorder="1" applyAlignment="1">
      <alignment vertical="center"/>
    </xf>
    <xf numFmtId="0" fontId="17" fillId="0" borderId="8" xfId="1" applyFont="1" applyBorder="1" applyAlignment="1">
      <alignment horizontal="center" vertical="center"/>
    </xf>
    <xf numFmtId="0" fontId="17" fillId="0" borderId="60" xfId="1" applyFont="1" applyBorder="1" applyAlignment="1">
      <alignment horizontal="left" vertical="center"/>
    </xf>
    <xf numFmtId="0" fontId="17" fillId="0" borderId="60" xfId="0" applyFont="1" applyBorder="1" applyAlignment="1">
      <alignment horizontal="left"/>
    </xf>
    <xf numFmtId="0" fontId="17" fillId="0" borderId="60" xfId="0" applyFont="1" applyBorder="1"/>
    <xf numFmtId="0" fontId="18" fillId="0" borderId="60" xfId="1" applyFont="1" applyBorder="1" applyAlignment="1">
      <alignment horizontal="left" vertical="center"/>
    </xf>
    <xf numFmtId="0" fontId="18" fillId="0" borderId="60" xfId="1" applyFont="1" applyBorder="1" applyAlignment="1">
      <alignment horizontal="center" vertical="center"/>
    </xf>
    <xf numFmtId="0" fontId="18" fillId="0" borderId="60" xfId="1" applyFont="1" applyBorder="1" applyAlignment="1">
      <alignment horizontal="distributed" vertical="center" wrapText="1"/>
    </xf>
    <xf numFmtId="0" fontId="18" fillId="0" borderId="60" xfId="1" applyFont="1" applyBorder="1" applyAlignment="1">
      <alignment horizontal="center" vertical="center" wrapText="1"/>
    </xf>
    <xf numFmtId="0" fontId="17" fillId="0" borderId="27" xfId="0" applyFont="1" applyBorder="1"/>
    <xf numFmtId="0" fontId="17" fillId="0" borderId="68" xfId="1" applyFont="1" applyBorder="1" applyAlignment="1">
      <alignment horizontal="center" vertical="center"/>
    </xf>
    <xf numFmtId="0" fontId="17" fillId="0" borderId="69" xfId="0" applyFont="1" applyBorder="1"/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0" xfId="0" applyFont="1" applyBorder="1"/>
    <xf numFmtId="0" fontId="18" fillId="0" borderId="10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8" fillId="0" borderId="10" xfId="1" applyFont="1" applyBorder="1" applyAlignment="1">
      <alignment horizontal="distributed" vertical="center" wrapText="1"/>
    </xf>
    <xf numFmtId="0" fontId="18" fillId="0" borderId="10" xfId="1" applyFont="1" applyBorder="1" applyAlignment="1">
      <alignment horizontal="center" vertical="center" wrapText="1"/>
    </xf>
    <xf numFmtId="0" fontId="17" fillId="0" borderId="70" xfId="0" applyFont="1" applyBorder="1"/>
    <xf numFmtId="0" fontId="15" fillId="0" borderId="0" xfId="1" applyFont="1" applyAlignment="1">
      <alignment horizontal="left" vertical="center"/>
    </xf>
    <xf numFmtId="0" fontId="8" fillId="0" borderId="0" xfId="0" applyFont="1" applyAlignment="1">
      <alignment horizontal="left" vertical="distributed"/>
    </xf>
    <xf numFmtId="0" fontId="8" fillId="0" borderId="69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62" xfId="0" applyFont="1" applyBorder="1" applyAlignment="1">
      <alignment horizontal="center" vertical="distributed" wrapText="1"/>
    </xf>
    <xf numFmtId="0" fontId="9" fillId="0" borderId="4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5" borderId="0" xfId="0" applyFont="1" applyFill="1" applyAlignment="1">
      <alignment horizontal="left" vertical="center"/>
    </xf>
    <xf numFmtId="0" fontId="8" fillId="3" borderId="84" xfId="0" applyFont="1" applyFill="1" applyBorder="1" applyAlignment="1" applyProtection="1">
      <alignment horizontal="left" vertical="center"/>
      <protection locked="0"/>
    </xf>
    <xf numFmtId="0" fontId="8" fillId="0" borderId="60" xfId="0" applyFont="1" applyBorder="1" applyAlignment="1" applyProtection="1">
      <alignment horizontal="center" vertical="center"/>
      <protection locked="0"/>
    </xf>
    <xf numFmtId="0" fontId="8" fillId="0" borderId="60" xfId="0" applyFont="1" applyBorder="1" applyAlignment="1">
      <alignment horizontal="center" vertical="center"/>
    </xf>
    <xf numFmtId="0" fontId="8" fillId="0" borderId="60" xfId="0" applyFont="1" applyBorder="1" applyAlignment="1" applyProtection="1">
      <alignment horizontal="left" vertical="center"/>
      <protection locked="0"/>
    </xf>
    <xf numFmtId="0" fontId="8" fillId="0" borderId="60" xfId="0" applyFont="1" applyBorder="1" applyAlignment="1" applyProtection="1">
      <alignment vertical="center"/>
      <protection locked="0"/>
    </xf>
    <xf numFmtId="0" fontId="19" fillId="3" borderId="74" xfId="0" applyFont="1" applyFill="1" applyBorder="1" applyAlignment="1" applyProtection="1">
      <alignment horizontal="center" vertical="center"/>
      <protection locked="0"/>
    </xf>
    <xf numFmtId="0" fontId="19" fillId="3" borderId="75" xfId="0" applyFont="1" applyFill="1" applyBorder="1" applyAlignment="1" applyProtection="1">
      <alignment horizontal="center" vertical="center"/>
      <protection locked="0"/>
    </xf>
    <xf numFmtId="0" fontId="19" fillId="3" borderId="76" xfId="0" applyFont="1" applyFill="1" applyBorder="1" applyAlignment="1" applyProtection="1">
      <alignment horizontal="center" vertical="center"/>
      <protection locked="0"/>
    </xf>
    <xf numFmtId="0" fontId="19" fillId="3" borderId="77" xfId="0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right" vertical="center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2" borderId="73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distributed" wrapText="1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79" xfId="0" applyFont="1" applyFill="1" applyBorder="1" applyAlignment="1" applyProtection="1">
      <alignment horizontal="left" vertical="center"/>
      <protection locked="0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 applyProtection="1">
      <alignment vertical="center"/>
      <protection locked="0"/>
    </xf>
    <xf numFmtId="0" fontId="8" fillId="0" borderId="70" xfId="0" applyFont="1" applyBorder="1" applyAlignment="1" applyProtection="1">
      <alignment vertical="center"/>
      <protection locked="0"/>
    </xf>
    <xf numFmtId="0" fontId="8" fillId="0" borderId="61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7" xfId="0" applyFont="1" applyFill="1" applyBorder="1" applyAlignment="1" applyProtection="1">
      <alignment vertical="center"/>
      <protection locked="0"/>
    </xf>
    <xf numFmtId="0" fontId="8" fillId="2" borderId="70" xfId="0" applyFont="1" applyFill="1" applyBorder="1" applyAlignment="1" applyProtection="1">
      <alignment vertical="center"/>
      <protection locked="0"/>
    </xf>
    <xf numFmtId="0" fontId="8" fillId="2" borderId="27" xfId="0" applyFont="1" applyFill="1" applyBorder="1" applyAlignment="1">
      <alignment vertical="center"/>
    </xf>
    <xf numFmtId="0" fontId="8" fillId="2" borderId="70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3" borderId="14" xfId="0" applyFont="1" applyFill="1" applyBorder="1" applyAlignment="1" applyProtection="1">
      <alignment horizontal="left" vertical="center"/>
      <protection locked="0"/>
    </xf>
    <xf numFmtId="0" fontId="8" fillId="3" borderId="79" xfId="0" applyFont="1" applyFill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left" vertical="center"/>
      <protection locked="0"/>
    </xf>
    <xf numFmtId="0" fontId="8" fillId="3" borderId="73" xfId="0" applyFont="1" applyFill="1" applyBorder="1" applyAlignment="1">
      <alignment horizontal="center" vertical="center"/>
    </xf>
    <xf numFmtId="0" fontId="8" fillId="3" borderId="7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7" xfId="0" applyFont="1" applyFill="1" applyBorder="1" applyAlignment="1" applyProtection="1">
      <alignment vertical="center"/>
      <protection locked="0"/>
    </xf>
    <xf numFmtId="0" fontId="8" fillId="3" borderId="70" xfId="0" applyFont="1" applyFill="1" applyBorder="1" applyAlignment="1" applyProtection="1">
      <alignment vertical="center"/>
      <protection locked="0"/>
    </xf>
    <xf numFmtId="0" fontId="8" fillId="3" borderId="27" xfId="0" applyFont="1" applyFill="1" applyBorder="1" applyAlignment="1">
      <alignment vertical="center"/>
    </xf>
    <xf numFmtId="0" fontId="8" fillId="3" borderId="70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82" xfId="0" applyFont="1" applyBorder="1" applyAlignment="1">
      <alignment horizontal="left" vertical="center"/>
    </xf>
    <xf numFmtId="0" fontId="4" fillId="0" borderId="0" xfId="0" applyFont="1" applyAlignment="1">
      <alignment horizontal="left" vertical="center" indent="2"/>
    </xf>
    <xf numFmtId="0" fontId="0" fillId="0" borderId="71" xfId="0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0" fillId="0" borderId="65" xfId="0" applyBorder="1" applyAlignment="1">
      <alignment horizontal="center" vertical="distributed" wrapText="1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</cellXfs>
  <cellStyles count="2">
    <cellStyle name="標準" xfId="0" builtinId="0"/>
    <cellStyle name="標準_2000-秋季２次記録" xfId="1" xr:uid="{00000000-0005-0000-0000-000001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104775</xdr:colOff>
      <xdr:row>0</xdr:row>
      <xdr:rowOff>47625</xdr:rowOff>
    </xdr:from>
    <xdr:to>
      <xdr:col>9</xdr:col>
      <xdr:colOff>381000</xdr:colOff>
      <xdr:row>2</xdr:row>
      <xdr:rowOff>251460</xdr:rowOff>
    </xdr:to>
    <xdr:sp macro="" textlink="" fLocksText="0">
      <xdr:nvSpPr>
        <xdr:cNvPr id="1025" name="AutoShap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904875" y="47625"/>
          <a:ext cx="3057525" cy="584835"/>
        </a:xfrm>
        <a:prstGeom prst="wedgeRoundRectCallout">
          <a:avLst>
            <a:gd name="adj1" fmla="val -48403"/>
            <a:gd name="adj2" fmla="val 1219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学校名は5文字以内で。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○×高校の「高校」は入れないで下さい。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 fLocksWithSheet="0"/>
  </xdr:twoCellAnchor>
  <xdr:twoCellAnchor>
    <xdr:from>
      <xdr:col>11</xdr:col>
      <xdr:colOff>247650</xdr:colOff>
      <xdr:row>0</xdr:row>
      <xdr:rowOff>47625</xdr:rowOff>
    </xdr:from>
    <xdr:to>
      <xdr:col>19</xdr:col>
      <xdr:colOff>777240</xdr:colOff>
      <xdr:row>2</xdr:row>
      <xdr:rowOff>281940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/>
        </xdr:cNvSpPr>
      </xdr:nvSpPr>
      <xdr:spPr bwMode="auto">
        <a:xfrm>
          <a:off x="4583430" y="47625"/>
          <a:ext cx="4423410" cy="615315"/>
        </a:xfrm>
        <a:prstGeom prst="wedgeRoundRectCallout">
          <a:avLst>
            <a:gd name="adj1" fmla="val -44434"/>
            <a:gd name="adj2" fmla="val 11144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監督氏名・選手氏名は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姓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・名を別々に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入力してください。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（ スペースなどが挿入されないように願います。 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173355</xdr:colOff>
      <xdr:row>1</xdr:row>
      <xdr:rowOff>60960</xdr:rowOff>
    </xdr:from>
    <xdr:to>
      <xdr:col>9</xdr:col>
      <xdr:colOff>173355</xdr:colOff>
      <xdr:row>3</xdr:row>
      <xdr:rowOff>167640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>
          <a:spLocks noChangeArrowheads="1"/>
        </xdr:cNvSpPr>
      </xdr:nvSpPr>
      <xdr:spPr bwMode="auto">
        <a:xfrm>
          <a:off x="4394835" y="236220"/>
          <a:ext cx="2346960" cy="533400"/>
        </a:xfrm>
        <a:prstGeom prst="wedgeRoundRectCallout">
          <a:avLst>
            <a:gd name="adj1" fmla="val -70223"/>
            <a:gd name="adj2" fmla="val 3238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学校名は○×高校の｢高校｣を除く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５文字以内で入力してください。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 editAs="absolute">
    <xdr:from>
      <xdr:col>0</xdr:col>
      <xdr:colOff>142875</xdr:colOff>
      <xdr:row>2</xdr:row>
      <xdr:rowOff>0</xdr:rowOff>
    </xdr:from>
    <xdr:to>
      <xdr:col>1</xdr:col>
      <xdr:colOff>38100</xdr:colOff>
      <xdr:row>4</xdr:row>
      <xdr:rowOff>0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ChangeArrowheads="1"/>
        </xdr:cNvSpPr>
      </xdr:nvSpPr>
      <xdr:spPr bwMode="auto">
        <a:xfrm>
          <a:off x="142875" y="361950"/>
          <a:ext cx="1466850" cy="495300"/>
        </a:xfrm>
        <a:prstGeom prst="wedgeRoundRectCallout">
          <a:avLst>
            <a:gd name="adj1" fmla="val 50648"/>
            <a:gd name="adj2" fmla="val 80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推薦出場者には*印をつけてください。</a:t>
          </a:r>
        </a:p>
      </xdr:txBody>
    </xdr:sp>
    <xdr:clientData/>
  </xdr:twoCellAnchor>
  <xdr:twoCellAnchor editAs="absolute">
    <xdr:from>
      <xdr:col>6</xdr:col>
      <xdr:colOff>417194</xdr:colOff>
      <xdr:row>6</xdr:row>
      <xdr:rowOff>0</xdr:rowOff>
    </xdr:from>
    <xdr:to>
      <xdr:col>9</xdr:col>
      <xdr:colOff>123825</xdr:colOff>
      <xdr:row>7</xdr:row>
      <xdr:rowOff>45720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74819" y="1352550"/>
          <a:ext cx="3164206" cy="350520"/>
        </a:xfrm>
        <a:prstGeom prst="wedgeRoundRectCallout">
          <a:avLst>
            <a:gd name="adj1" fmla="val -91075"/>
            <a:gd name="adj2" fmla="val -637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スペースの入力はないように願います。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120015</xdr:colOff>
      <xdr:row>2</xdr:row>
      <xdr:rowOff>7620</xdr:rowOff>
    </xdr:from>
    <xdr:to>
      <xdr:col>9</xdr:col>
      <xdr:colOff>120015</xdr:colOff>
      <xdr:row>3</xdr:row>
      <xdr:rowOff>140970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>
          <a:spLocks noChangeArrowheads="1"/>
        </xdr:cNvSpPr>
      </xdr:nvSpPr>
      <xdr:spPr bwMode="auto">
        <a:xfrm>
          <a:off x="4341495" y="358140"/>
          <a:ext cx="2346960" cy="514350"/>
        </a:xfrm>
        <a:prstGeom prst="wedgeRoundRectCallout">
          <a:avLst>
            <a:gd name="adj1" fmla="val -67951"/>
            <a:gd name="adj2" fmla="val -107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学校名は○×高校の｢高校｣を除く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５文字以内で入力してください。</a:t>
          </a:r>
        </a:p>
      </xdr:txBody>
    </xdr:sp>
    <xdr:clientData/>
  </xdr:twoCellAnchor>
  <xdr:twoCellAnchor editAs="absolute">
    <xdr:from>
      <xdr:col>0</xdr:col>
      <xdr:colOff>142875</xdr:colOff>
      <xdr:row>2</xdr:row>
      <xdr:rowOff>266700</xdr:rowOff>
    </xdr:from>
    <xdr:to>
      <xdr:col>1</xdr:col>
      <xdr:colOff>38100</xdr:colOff>
      <xdr:row>4</xdr:row>
      <xdr:rowOff>0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SpPr>
          <a:spLocks noChangeArrowheads="1"/>
        </xdr:cNvSpPr>
      </xdr:nvSpPr>
      <xdr:spPr bwMode="auto">
        <a:xfrm>
          <a:off x="142875" y="628650"/>
          <a:ext cx="1466850" cy="495300"/>
        </a:xfrm>
        <a:prstGeom prst="wedgeRoundRectCallout">
          <a:avLst>
            <a:gd name="adj1" fmla="val 50648"/>
            <a:gd name="adj2" fmla="val 80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推薦出場者には*印をつけてください。</a:t>
          </a:r>
        </a:p>
      </xdr:txBody>
    </xdr:sp>
    <xdr:clientData/>
  </xdr:twoCellAnchor>
  <xdr:twoCellAnchor editAs="absolute">
    <xdr:from>
      <xdr:col>6</xdr:col>
      <xdr:colOff>327660</xdr:colOff>
      <xdr:row>4</xdr:row>
      <xdr:rowOff>304800</xdr:rowOff>
    </xdr:from>
    <xdr:to>
      <xdr:col>8</xdr:col>
      <xdr:colOff>1708785</xdr:colOff>
      <xdr:row>5</xdr:row>
      <xdr:rowOff>274320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3794760" y="1417320"/>
          <a:ext cx="2745105" cy="350520"/>
        </a:xfrm>
        <a:prstGeom prst="wedgeRoundRectCallout">
          <a:avLst>
            <a:gd name="adj1" fmla="val -91075"/>
            <a:gd name="adj2" fmla="val -637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スペースの入力はないように願います。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104775</xdr:colOff>
      <xdr:row>0</xdr:row>
      <xdr:rowOff>0</xdr:rowOff>
    </xdr:from>
    <xdr:to>
      <xdr:col>8</xdr:col>
      <xdr:colOff>428625</xdr:colOff>
      <xdr:row>2</xdr:row>
      <xdr:rowOff>220980</xdr:rowOff>
    </xdr:to>
    <xdr:sp macro="" textlink="" fLocksText="0">
      <xdr:nvSpPr>
        <xdr:cNvPr id="4097" name="AutoShape 1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>
          <a:spLocks noChangeArrowheads="1"/>
        </xdr:cNvSpPr>
      </xdr:nvSpPr>
      <xdr:spPr bwMode="auto">
        <a:xfrm>
          <a:off x="904875" y="0"/>
          <a:ext cx="2716530" cy="556260"/>
        </a:xfrm>
        <a:prstGeom prst="wedgeRoundRectCallout">
          <a:avLst>
            <a:gd name="adj1" fmla="val -48403"/>
            <a:gd name="adj2" fmla="val 1219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学校名は5文字以内で。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○×高校の「高校」は入れないで下さい。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 fLocksWithSheet="0"/>
  </xdr:twoCellAnchor>
  <xdr:twoCellAnchor>
    <xdr:from>
      <xdr:col>11</xdr:col>
      <xdr:colOff>30480</xdr:colOff>
      <xdr:row>0</xdr:row>
      <xdr:rowOff>0</xdr:rowOff>
    </xdr:from>
    <xdr:to>
      <xdr:col>19</xdr:col>
      <xdr:colOff>864870</xdr:colOff>
      <xdr:row>2</xdr:row>
      <xdr:rowOff>280035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4640580" y="0"/>
          <a:ext cx="4423410" cy="615315"/>
        </a:xfrm>
        <a:prstGeom prst="wedgeRoundRectCallout">
          <a:avLst>
            <a:gd name="adj1" fmla="val -44434"/>
            <a:gd name="adj2" fmla="val 11144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82800" rIns="90000" bIns="8280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監督氏名・選手氏名は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姓・名を別々に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入力してください。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（ スペースなどが挿入されないように願います。 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104775</xdr:colOff>
      <xdr:row>2</xdr:row>
      <xdr:rowOff>7620</xdr:rowOff>
    </xdr:from>
    <xdr:to>
      <xdr:col>9</xdr:col>
      <xdr:colOff>104775</xdr:colOff>
      <xdr:row>4</xdr:row>
      <xdr:rowOff>26670</xdr:rowOff>
    </xdr:to>
    <xdr:sp macro="" textlink="">
      <xdr:nvSpPr>
        <xdr:cNvPr id="5121" name="AutoShape 1">
          <a:extLst>
            <a:ext uri="{FF2B5EF4-FFF2-40B4-BE49-F238E27FC236}">
              <a16:creationId xmlns:a16="http://schemas.microsoft.com/office/drawing/2014/main" id="{00000000-0008-0000-0500-000001140000}"/>
            </a:ext>
          </a:extLst>
        </xdr:cNvPr>
        <xdr:cNvSpPr>
          <a:spLocks noChangeArrowheads="1"/>
        </xdr:cNvSpPr>
      </xdr:nvSpPr>
      <xdr:spPr bwMode="auto">
        <a:xfrm>
          <a:off x="4326255" y="358140"/>
          <a:ext cx="2346960" cy="521970"/>
        </a:xfrm>
        <a:prstGeom prst="wedgeRoundRectCallout">
          <a:avLst>
            <a:gd name="adj1" fmla="val -61457"/>
            <a:gd name="adj2" fmla="val 188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学校名は○×高校の｢高校｣を除く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５文字以内で入力してください。</a:t>
          </a:r>
        </a:p>
      </xdr:txBody>
    </xdr:sp>
    <xdr:clientData/>
  </xdr:twoCellAnchor>
  <xdr:twoCellAnchor editAs="absolute">
    <xdr:from>
      <xdr:col>0</xdr:col>
      <xdr:colOff>142875</xdr:colOff>
      <xdr:row>2</xdr:row>
      <xdr:rowOff>0</xdr:rowOff>
    </xdr:from>
    <xdr:to>
      <xdr:col>1</xdr:col>
      <xdr:colOff>38100</xdr:colOff>
      <xdr:row>4</xdr:row>
      <xdr:rowOff>0</xdr:rowOff>
    </xdr:to>
    <xdr:sp macro="" textlink="">
      <xdr:nvSpPr>
        <xdr:cNvPr id="5122" name="AutoShape 2">
          <a:extLst>
            <a:ext uri="{FF2B5EF4-FFF2-40B4-BE49-F238E27FC236}">
              <a16:creationId xmlns:a16="http://schemas.microsoft.com/office/drawing/2014/main" id="{00000000-0008-0000-0500-000002140000}"/>
            </a:ext>
          </a:extLst>
        </xdr:cNvPr>
        <xdr:cNvSpPr>
          <a:spLocks noChangeArrowheads="1"/>
        </xdr:cNvSpPr>
      </xdr:nvSpPr>
      <xdr:spPr bwMode="auto">
        <a:xfrm>
          <a:off x="142875" y="361950"/>
          <a:ext cx="1466850" cy="495300"/>
        </a:xfrm>
        <a:prstGeom prst="wedgeRoundRectCallout">
          <a:avLst>
            <a:gd name="adj1" fmla="val 50648"/>
            <a:gd name="adj2" fmla="val 80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推薦出場者には*印をつけてください。</a:t>
          </a:r>
        </a:p>
      </xdr:txBody>
    </xdr:sp>
    <xdr:clientData/>
  </xdr:twoCellAnchor>
  <xdr:twoCellAnchor editAs="absolute">
    <xdr:from>
      <xdr:col>6</xdr:col>
      <xdr:colOff>365760</xdr:colOff>
      <xdr:row>6</xdr:row>
      <xdr:rowOff>38100</xdr:rowOff>
    </xdr:from>
    <xdr:to>
      <xdr:col>9</xdr:col>
      <xdr:colOff>9525</xdr:colOff>
      <xdr:row>7</xdr:row>
      <xdr:rowOff>83820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3832860" y="1394460"/>
          <a:ext cx="2745105" cy="350520"/>
        </a:xfrm>
        <a:prstGeom prst="wedgeRoundRectCallout">
          <a:avLst>
            <a:gd name="adj1" fmla="val -91075"/>
            <a:gd name="adj2" fmla="val -637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スペースの入力はないように願います。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59055</xdr:colOff>
      <xdr:row>2</xdr:row>
      <xdr:rowOff>15240</xdr:rowOff>
    </xdr:from>
    <xdr:to>
      <xdr:col>9</xdr:col>
      <xdr:colOff>59055</xdr:colOff>
      <xdr:row>3</xdr:row>
      <xdr:rowOff>148590</xdr:rowOff>
    </xdr:to>
    <xdr:sp macro="" textlink="">
      <xdr:nvSpPr>
        <xdr:cNvPr id="6145" name="AutoShape 1">
          <a:extLst>
            <a:ext uri="{FF2B5EF4-FFF2-40B4-BE49-F238E27FC236}">
              <a16:creationId xmlns:a16="http://schemas.microsoft.com/office/drawing/2014/main" id="{00000000-0008-0000-0600-000001180000}"/>
            </a:ext>
          </a:extLst>
        </xdr:cNvPr>
        <xdr:cNvSpPr>
          <a:spLocks noChangeArrowheads="1"/>
        </xdr:cNvSpPr>
      </xdr:nvSpPr>
      <xdr:spPr bwMode="auto">
        <a:xfrm>
          <a:off x="4280535" y="365760"/>
          <a:ext cx="2346960" cy="514350"/>
        </a:xfrm>
        <a:prstGeom prst="wedgeRoundRectCallout">
          <a:avLst>
            <a:gd name="adj1" fmla="val -58860"/>
            <a:gd name="adj2" fmla="val 111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学校名は○×高校の｢高校｣を除く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５文字以内で入力してください。</a:t>
          </a:r>
        </a:p>
      </xdr:txBody>
    </xdr:sp>
    <xdr:clientData/>
  </xdr:twoCellAnchor>
  <xdr:twoCellAnchor editAs="absolute">
    <xdr:from>
      <xdr:col>0</xdr:col>
      <xdr:colOff>142875</xdr:colOff>
      <xdr:row>2</xdr:row>
      <xdr:rowOff>266700</xdr:rowOff>
    </xdr:from>
    <xdr:to>
      <xdr:col>1</xdr:col>
      <xdr:colOff>38100</xdr:colOff>
      <xdr:row>4</xdr:row>
      <xdr:rowOff>0</xdr:rowOff>
    </xdr:to>
    <xdr:sp macro="" textlink="">
      <xdr:nvSpPr>
        <xdr:cNvPr id="6146" name="AutoShape 2">
          <a:extLst>
            <a:ext uri="{FF2B5EF4-FFF2-40B4-BE49-F238E27FC236}">
              <a16:creationId xmlns:a16="http://schemas.microsoft.com/office/drawing/2014/main" id="{00000000-0008-0000-0600-000002180000}"/>
            </a:ext>
          </a:extLst>
        </xdr:cNvPr>
        <xdr:cNvSpPr>
          <a:spLocks noChangeArrowheads="1"/>
        </xdr:cNvSpPr>
      </xdr:nvSpPr>
      <xdr:spPr bwMode="auto">
        <a:xfrm>
          <a:off x="142875" y="628650"/>
          <a:ext cx="1466850" cy="495300"/>
        </a:xfrm>
        <a:prstGeom prst="wedgeRoundRectCallout">
          <a:avLst>
            <a:gd name="adj1" fmla="val 50648"/>
            <a:gd name="adj2" fmla="val 807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推薦出場者には*印をつけてください。</a:t>
          </a:r>
        </a:p>
      </xdr:txBody>
    </xdr:sp>
    <xdr:clientData/>
  </xdr:twoCellAnchor>
  <xdr:twoCellAnchor editAs="absolute">
    <xdr:from>
      <xdr:col>6</xdr:col>
      <xdr:colOff>297180</xdr:colOff>
      <xdr:row>5</xdr:row>
      <xdr:rowOff>7620</xdr:rowOff>
    </xdr:from>
    <xdr:to>
      <xdr:col>8</xdr:col>
      <xdr:colOff>1678305</xdr:colOff>
      <xdr:row>6</xdr:row>
      <xdr:rowOff>53340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3764280" y="1501140"/>
          <a:ext cx="2745105" cy="350520"/>
        </a:xfrm>
        <a:prstGeom prst="wedgeRoundRectCallout">
          <a:avLst>
            <a:gd name="adj1" fmla="val -91075"/>
            <a:gd name="adj2" fmla="val -637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72000" rIns="90000" bIns="720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スペースの入力はないように願います。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116"/>
  <sheetViews>
    <sheetView tabSelected="1" topLeftCell="J1" workbookViewId="0">
      <selection activeCell="Y8" sqref="Y8:Z9"/>
    </sheetView>
  </sheetViews>
  <sheetFormatPr defaultColWidth="4" defaultRowHeight="24" customHeight="1" x14ac:dyDescent="0.3"/>
  <cols>
    <col min="1" max="1" width="4" style="247" hidden="1" customWidth="1"/>
    <col min="2" max="2" width="11.26953125" style="247" hidden="1" customWidth="1"/>
    <col min="3" max="3" width="4.36328125" style="247" hidden="1" customWidth="1"/>
    <col min="4" max="9" width="4" style="247" hidden="1" customWidth="1"/>
    <col min="10" max="24" width="4" style="247" customWidth="1"/>
    <col min="25" max="16384" width="4" style="247"/>
  </cols>
  <sheetData>
    <row r="2" spans="1:28" ht="24" customHeight="1" x14ac:dyDescent="0.3">
      <c r="K2" s="247" t="s">
        <v>114</v>
      </c>
    </row>
    <row r="4" spans="1:28" ht="24" customHeight="1" x14ac:dyDescent="0.3">
      <c r="K4" s="247" t="s">
        <v>48</v>
      </c>
    </row>
    <row r="6" spans="1:28" ht="24" customHeight="1" thickBot="1" x14ac:dyDescent="0.35"/>
    <row r="7" spans="1:28" ht="24" customHeight="1" thickBot="1" x14ac:dyDescent="0.35">
      <c r="K7" s="281" t="s">
        <v>42</v>
      </c>
      <c r="L7" s="282"/>
      <c r="M7" s="283"/>
      <c r="N7" s="284"/>
      <c r="O7" s="285"/>
      <c r="P7" s="286"/>
      <c r="Q7" s="286"/>
      <c r="R7" s="284"/>
      <c r="S7" s="284"/>
      <c r="T7" s="287"/>
      <c r="U7" s="288"/>
      <c r="V7" s="286"/>
      <c r="W7" s="284"/>
      <c r="X7" s="284"/>
      <c r="Y7" s="284"/>
      <c r="Z7" s="284"/>
      <c r="AA7" s="284"/>
      <c r="AB7" s="289"/>
    </row>
    <row r="8" spans="1:28" ht="24" customHeight="1" thickTop="1" x14ac:dyDescent="0.3">
      <c r="K8" s="290"/>
      <c r="L8" s="332" t="s">
        <v>49</v>
      </c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Y8" s="328"/>
      <c r="Z8" s="329"/>
      <c r="AB8" s="291"/>
    </row>
    <row r="9" spans="1:28" ht="24" customHeight="1" thickBot="1" x14ac:dyDescent="0.35">
      <c r="A9" s="247">
        <v>0</v>
      </c>
      <c r="B9" s="247" t="s">
        <v>50</v>
      </c>
      <c r="C9" s="247" t="s">
        <v>50</v>
      </c>
      <c r="K9" s="290"/>
      <c r="L9" s="249"/>
      <c r="M9" s="246"/>
      <c r="O9" s="249"/>
      <c r="P9" s="245"/>
      <c r="Q9" s="245"/>
      <c r="T9" s="253"/>
      <c r="U9" s="254"/>
      <c r="V9" s="255"/>
      <c r="Y9" s="330"/>
      <c r="Z9" s="331"/>
      <c r="AB9" s="291"/>
    </row>
    <row r="10" spans="1:28" ht="24" customHeight="1" thickTop="1" x14ac:dyDescent="0.3">
      <c r="A10" s="280">
        <v>1</v>
      </c>
      <c r="B10" s="261" t="s">
        <v>29</v>
      </c>
      <c r="C10" s="261" t="s">
        <v>37</v>
      </c>
      <c r="K10" s="290"/>
      <c r="L10" s="249"/>
      <c r="M10" s="269" t="s">
        <v>29</v>
      </c>
      <c r="N10" s="270"/>
      <c r="O10" s="271"/>
      <c r="P10" s="272" t="s">
        <v>35</v>
      </c>
      <c r="Q10" s="273"/>
      <c r="R10" s="274">
        <v>1</v>
      </c>
      <c r="T10" s="253"/>
      <c r="U10" s="254"/>
      <c r="V10" s="255"/>
      <c r="AB10" s="291"/>
    </row>
    <row r="11" spans="1:28" ht="24" customHeight="1" x14ac:dyDescent="0.3">
      <c r="A11" s="280">
        <v>2</v>
      </c>
      <c r="B11" s="260" t="s">
        <v>30</v>
      </c>
      <c r="C11" s="260" t="s">
        <v>38</v>
      </c>
      <c r="K11" s="290"/>
      <c r="L11" s="249"/>
      <c r="M11" s="263" t="s">
        <v>30</v>
      </c>
      <c r="N11" s="264"/>
      <c r="O11" s="265"/>
      <c r="P11" s="266" t="s">
        <v>35</v>
      </c>
      <c r="Q11" s="267"/>
      <c r="R11" s="268">
        <v>2</v>
      </c>
      <c r="T11" s="253"/>
      <c r="U11" s="254"/>
      <c r="V11" s="250"/>
      <c r="AB11" s="291"/>
    </row>
    <row r="12" spans="1:28" ht="24" customHeight="1" x14ac:dyDescent="0.3">
      <c r="A12" s="280">
        <v>3</v>
      </c>
      <c r="B12" s="262" t="s">
        <v>31</v>
      </c>
      <c r="C12" s="262" t="s">
        <v>39</v>
      </c>
      <c r="K12" s="290"/>
      <c r="L12" s="249"/>
      <c r="M12" s="275" t="s">
        <v>31</v>
      </c>
      <c r="N12" s="276"/>
      <c r="O12" s="277"/>
      <c r="P12" s="278" t="s">
        <v>35</v>
      </c>
      <c r="Q12" s="277"/>
      <c r="R12" s="279">
        <v>3</v>
      </c>
      <c r="T12" s="253"/>
      <c r="U12" s="254"/>
      <c r="V12" s="255"/>
      <c r="AB12" s="291"/>
    </row>
    <row r="13" spans="1:28" ht="24" customHeight="1" x14ac:dyDescent="0.3">
      <c r="A13" s="280">
        <v>4</v>
      </c>
      <c r="B13" s="261" t="s">
        <v>32</v>
      </c>
      <c r="C13" s="261" t="s">
        <v>40</v>
      </c>
      <c r="K13" s="290"/>
      <c r="L13" s="249"/>
      <c r="M13" s="269" t="s">
        <v>32</v>
      </c>
      <c r="N13" s="270"/>
      <c r="O13" s="271"/>
      <c r="P13" s="272" t="s">
        <v>36</v>
      </c>
      <c r="Q13" s="273"/>
      <c r="R13" s="274">
        <v>4</v>
      </c>
      <c r="T13" s="253"/>
      <c r="U13" s="254"/>
      <c r="V13" s="255"/>
      <c r="AB13" s="291"/>
    </row>
    <row r="14" spans="1:28" ht="24" customHeight="1" x14ac:dyDescent="0.3">
      <c r="A14" s="280">
        <v>5</v>
      </c>
      <c r="B14" s="260" t="s">
        <v>33</v>
      </c>
      <c r="C14" s="260" t="s">
        <v>41</v>
      </c>
      <c r="K14" s="290"/>
      <c r="L14" s="249"/>
      <c r="M14" s="263" t="s">
        <v>33</v>
      </c>
      <c r="N14" s="264"/>
      <c r="O14" s="265"/>
      <c r="P14" s="266" t="s">
        <v>36</v>
      </c>
      <c r="Q14" s="267"/>
      <c r="R14" s="268">
        <v>5</v>
      </c>
      <c r="T14" s="251"/>
      <c r="U14" s="252"/>
      <c r="V14" s="250"/>
      <c r="AB14" s="291"/>
    </row>
    <row r="15" spans="1:28" ht="24" customHeight="1" x14ac:dyDescent="0.3">
      <c r="A15" s="280">
        <v>6</v>
      </c>
      <c r="B15" s="262" t="s">
        <v>34</v>
      </c>
      <c r="C15" s="262" t="s">
        <v>28</v>
      </c>
      <c r="K15" s="290"/>
      <c r="L15" s="249"/>
      <c r="M15" s="275" t="s">
        <v>34</v>
      </c>
      <c r="N15" s="276"/>
      <c r="O15" s="277"/>
      <c r="P15" s="278" t="s">
        <v>36</v>
      </c>
      <c r="Q15" s="277"/>
      <c r="R15" s="279">
        <v>6</v>
      </c>
      <c r="T15" s="251"/>
      <c r="U15" s="252"/>
      <c r="V15" s="250"/>
      <c r="AB15" s="291"/>
    </row>
    <row r="16" spans="1:28" ht="24" customHeight="1" x14ac:dyDescent="0.3">
      <c r="A16" s="247">
        <v>7</v>
      </c>
      <c r="B16" s="247" t="s">
        <v>50</v>
      </c>
      <c r="C16" s="247" t="s">
        <v>50</v>
      </c>
      <c r="K16" s="290"/>
      <c r="L16" s="249"/>
      <c r="M16" s="246"/>
      <c r="O16" s="249"/>
      <c r="P16" s="250"/>
      <c r="Q16" s="250"/>
      <c r="T16" s="251"/>
      <c r="U16" s="252"/>
      <c r="V16" s="250"/>
      <c r="AB16" s="291"/>
    </row>
    <row r="17" spans="11:28" ht="24" customHeight="1" x14ac:dyDescent="0.3">
      <c r="K17" s="290"/>
      <c r="L17" s="249"/>
      <c r="M17" s="246"/>
      <c r="O17" s="249"/>
      <c r="P17" s="245"/>
      <c r="Q17" s="245"/>
      <c r="T17" s="253"/>
      <c r="U17" s="254"/>
      <c r="V17" s="255"/>
      <c r="AB17" s="291"/>
    </row>
    <row r="18" spans="11:28" ht="24" customHeight="1" thickBot="1" x14ac:dyDescent="0.35">
      <c r="K18" s="292"/>
      <c r="L18" s="293"/>
      <c r="M18" s="294"/>
      <c r="N18" s="295"/>
      <c r="O18" s="293"/>
      <c r="P18" s="296"/>
      <c r="Q18" s="297"/>
      <c r="R18" s="295"/>
      <c r="S18" s="295"/>
      <c r="T18" s="298"/>
      <c r="U18" s="299"/>
      <c r="V18" s="296"/>
      <c r="W18" s="295"/>
      <c r="X18" s="295"/>
      <c r="Y18" s="295"/>
      <c r="Z18" s="295"/>
      <c r="AA18" s="295"/>
      <c r="AB18" s="300"/>
    </row>
    <row r="19" spans="11:28" ht="24" customHeight="1" x14ac:dyDescent="0.3">
      <c r="K19" s="245"/>
      <c r="L19" s="249"/>
      <c r="M19" s="246"/>
      <c r="O19" s="249"/>
      <c r="P19" s="250"/>
      <c r="Q19" s="245"/>
      <c r="T19" s="251"/>
      <c r="U19" s="252"/>
      <c r="V19" s="250"/>
    </row>
    <row r="20" spans="11:28" ht="24" customHeight="1" x14ac:dyDescent="0.3">
      <c r="K20" s="245" t="s">
        <v>43</v>
      </c>
      <c r="L20" s="256"/>
      <c r="M20" s="246" t="s">
        <v>45</v>
      </c>
      <c r="O20" s="249"/>
      <c r="P20" s="250"/>
      <c r="Q20" s="245"/>
      <c r="T20" s="251"/>
      <c r="U20" s="252"/>
      <c r="V20" s="250"/>
    </row>
    <row r="21" spans="11:28" ht="24" customHeight="1" x14ac:dyDescent="0.3">
      <c r="K21" s="248"/>
      <c r="L21" s="249"/>
      <c r="M21" s="246"/>
      <c r="O21" s="249"/>
      <c r="P21" s="245"/>
      <c r="Q21" s="245"/>
      <c r="T21" s="251"/>
      <c r="U21" s="252"/>
      <c r="V21" s="250"/>
    </row>
    <row r="22" spans="11:28" ht="24" customHeight="1" x14ac:dyDescent="0.3">
      <c r="K22" s="248" t="s">
        <v>44</v>
      </c>
      <c r="L22" s="249"/>
      <c r="M22" s="247" t="s">
        <v>53</v>
      </c>
    </row>
    <row r="23" spans="11:28" ht="24" customHeight="1" x14ac:dyDescent="0.3">
      <c r="K23" s="248"/>
      <c r="L23" s="249"/>
      <c r="P23" s="247" t="s">
        <v>109</v>
      </c>
    </row>
    <row r="24" spans="11:28" ht="24" customHeight="1" x14ac:dyDescent="0.3">
      <c r="K24" s="248"/>
      <c r="L24" s="249"/>
      <c r="M24" s="247" t="s">
        <v>52</v>
      </c>
    </row>
    <row r="25" spans="11:28" ht="24" customHeight="1" x14ac:dyDescent="0.3">
      <c r="K25" s="245"/>
      <c r="L25" s="249"/>
    </row>
    <row r="26" spans="11:28" ht="24" customHeight="1" x14ac:dyDescent="0.3">
      <c r="K26" s="245"/>
      <c r="L26" s="301" t="s">
        <v>46</v>
      </c>
      <c r="M26" s="246" t="s">
        <v>110</v>
      </c>
    </row>
    <row r="27" spans="11:28" ht="24" customHeight="1" x14ac:dyDescent="0.3">
      <c r="K27" s="245"/>
      <c r="L27" s="301"/>
      <c r="M27" s="246" t="s">
        <v>111</v>
      </c>
    </row>
    <row r="28" spans="11:28" ht="24" customHeight="1" x14ac:dyDescent="0.3">
      <c r="K28" s="245"/>
      <c r="L28" s="301"/>
      <c r="M28" s="246"/>
      <c r="O28" s="249"/>
      <c r="P28" s="250"/>
      <c r="Q28" s="245"/>
      <c r="T28" s="253"/>
      <c r="U28" s="254"/>
      <c r="V28" s="250"/>
    </row>
    <row r="29" spans="11:28" ht="24" customHeight="1" x14ac:dyDescent="0.3">
      <c r="K29" s="245"/>
      <c r="L29" s="301" t="s">
        <v>47</v>
      </c>
      <c r="M29" s="304" t="s">
        <v>112</v>
      </c>
      <c r="O29" s="249"/>
      <c r="P29" s="245"/>
      <c r="Q29" s="245"/>
      <c r="T29" s="253"/>
      <c r="U29" s="254"/>
      <c r="V29" s="255"/>
    </row>
    <row r="30" spans="11:28" ht="24" customHeight="1" x14ac:dyDescent="0.3">
      <c r="K30" s="245"/>
      <c r="L30" s="249"/>
      <c r="M30" s="246"/>
      <c r="O30" s="249"/>
      <c r="P30" s="245"/>
      <c r="Q30" s="245"/>
      <c r="T30" s="251"/>
      <c r="U30" s="252"/>
      <c r="V30" s="250"/>
    </row>
    <row r="31" spans="11:28" ht="24" customHeight="1" x14ac:dyDescent="0.3">
      <c r="K31" s="245"/>
      <c r="L31" s="301" t="s">
        <v>51</v>
      </c>
      <c r="M31" s="246" t="s">
        <v>113</v>
      </c>
      <c r="O31" s="249"/>
      <c r="P31" s="245"/>
      <c r="Q31" s="245"/>
      <c r="T31" s="253"/>
      <c r="U31" s="252"/>
      <c r="V31" s="250"/>
    </row>
    <row r="32" spans="11:28" ht="24" customHeight="1" x14ac:dyDescent="0.3">
      <c r="K32" s="245"/>
      <c r="L32" s="249"/>
      <c r="M32" s="246"/>
      <c r="O32" s="249"/>
      <c r="P32" s="245"/>
      <c r="Q32" s="245"/>
      <c r="T32" s="253"/>
      <c r="U32" s="252"/>
      <c r="V32" s="250"/>
    </row>
    <row r="33" spans="11:22" ht="24" customHeight="1" x14ac:dyDescent="0.3">
      <c r="K33" s="245"/>
      <c r="L33" s="249"/>
      <c r="M33" s="246"/>
      <c r="O33" s="249"/>
      <c r="P33" s="245"/>
      <c r="Q33" s="245"/>
      <c r="T33" s="253"/>
      <c r="U33" s="252"/>
      <c r="V33" s="250"/>
    </row>
    <row r="34" spans="11:22" ht="24" customHeight="1" x14ac:dyDescent="0.3">
      <c r="K34" s="245"/>
      <c r="L34" s="249"/>
      <c r="M34" s="246"/>
      <c r="O34" s="249"/>
      <c r="P34" s="245"/>
      <c r="Q34" s="245"/>
      <c r="T34" s="251"/>
      <c r="U34" s="252"/>
      <c r="V34" s="250"/>
    </row>
    <row r="35" spans="11:22" ht="24" customHeight="1" x14ac:dyDescent="0.3">
      <c r="K35" s="245"/>
      <c r="L35" s="249"/>
      <c r="M35" s="246"/>
      <c r="O35" s="249"/>
      <c r="P35" s="245"/>
      <c r="Q35" s="245"/>
      <c r="T35" s="251"/>
      <c r="U35" s="252"/>
      <c r="V35" s="250"/>
    </row>
    <row r="36" spans="11:22" ht="24" customHeight="1" x14ac:dyDescent="0.3">
      <c r="K36" s="245"/>
      <c r="L36" s="249"/>
      <c r="M36" s="246"/>
      <c r="O36" s="249"/>
      <c r="P36" s="245"/>
      <c r="Q36" s="245"/>
      <c r="T36" s="251"/>
      <c r="U36" s="252"/>
      <c r="V36" s="250"/>
    </row>
    <row r="37" spans="11:22" ht="24" customHeight="1" x14ac:dyDescent="0.3">
      <c r="K37" s="245"/>
      <c r="L37" s="249"/>
      <c r="M37" s="246"/>
      <c r="O37" s="249"/>
      <c r="P37" s="250"/>
      <c r="Q37" s="245"/>
      <c r="T37" s="251"/>
      <c r="U37" s="252"/>
      <c r="V37" s="255"/>
    </row>
    <row r="38" spans="11:22" ht="24" customHeight="1" x14ac:dyDescent="0.3">
      <c r="K38" s="245"/>
      <c r="L38" s="249"/>
      <c r="M38" s="246"/>
      <c r="O38" s="249"/>
      <c r="P38" s="250"/>
      <c r="Q38" s="245"/>
      <c r="T38" s="251"/>
      <c r="U38" s="252"/>
      <c r="V38" s="250"/>
    </row>
    <row r="39" spans="11:22" ht="24" customHeight="1" x14ac:dyDescent="0.3">
      <c r="O39" s="249"/>
      <c r="P39" s="245"/>
      <c r="Q39" s="245"/>
      <c r="T39" s="251"/>
      <c r="U39" s="252"/>
      <c r="V39" s="250"/>
    </row>
    <row r="40" spans="11:22" ht="24" customHeight="1" x14ac:dyDescent="0.3">
      <c r="T40" s="253"/>
      <c r="U40" s="254"/>
      <c r="V40" s="250"/>
    </row>
    <row r="41" spans="11:22" ht="24" customHeight="1" x14ac:dyDescent="0.3">
      <c r="T41" s="251"/>
      <c r="U41" s="257"/>
      <c r="V41" s="250"/>
    </row>
    <row r="42" spans="11:22" ht="24" customHeight="1" x14ac:dyDescent="0.3">
      <c r="T42" s="251"/>
      <c r="U42" s="252"/>
      <c r="V42" s="250"/>
    </row>
    <row r="43" spans="11:22" ht="24" customHeight="1" x14ac:dyDescent="0.3">
      <c r="T43" s="253"/>
      <c r="U43" s="254"/>
      <c r="V43" s="250"/>
    </row>
    <row r="44" spans="11:22" ht="24" customHeight="1" x14ac:dyDescent="0.3">
      <c r="T44" s="251"/>
      <c r="U44" s="252"/>
      <c r="V44" s="250"/>
    </row>
    <row r="45" spans="11:22" ht="24" customHeight="1" x14ac:dyDescent="0.3">
      <c r="T45" s="258"/>
      <c r="U45" s="250"/>
      <c r="V45" s="250"/>
    </row>
    <row r="46" spans="11:22" ht="24" customHeight="1" x14ac:dyDescent="0.3">
      <c r="T46" s="253"/>
      <c r="U46" s="254"/>
      <c r="V46" s="250"/>
    </row>
    <row r="47" spans="11:22" ht="24" customHeight="1" x14ac:dyDescent="0.3">
      <c r="T47" s="251"/>
      <c r="U47" s="252"/>
      <c r="V47" s="250"/>
    </row>
    <row r="48" spans="11:22" ht="24" customHeight="1" x14ac:dyDescent="0.3">
      <c r="T48" s="251"/>
      <c r="U48" s="252"/>
      <c r="V48" s="250"/>
    </row>
    <row r="49" spans="15:22" ht="24" customHeight="1" x14ac:dyDescent="0.3">
      <c r="T49" s="251"/>
      <c r="U49" s="252"/>
      <c r="V49" s="250"/>
    </row>
    <row r="50" spans="15:22" ht="24" customHeight="1" x14ac:dyDescent="0.3">
      <c r="T50" s="251"/>
      <c r="U50" s="252"/>
      <c r="V50" s="250"/>
    </row>
    <row r="51" spans="15:22" ht="24" customHeight="1" x14ac:dyDescent="0.3">
      <c r="T51" s="253"/>
      <c r="U51" s="254"/>
      <c r="V51" s="250"/>
    </row>
    <row r="52" spans="15:22" ht="24" customHeight="1" x14ac:dyDescent="0.3">
      <c r="T52" s="253"/>
      <c r="U52" s="254"/>
      <c r="V52" s="250"/>
    </row>
    <row r="53" spans="15:22" ht="24" customHeight="1" x14ac:dyDescent="0.3">
      <c r="T53" s="253"/>
      <c r="U53" s="254"/>
      <c r="V53" s="250"/>
    </row>
    <row r="54" spans="15:22" ht="24" customHeight="1" x14ac:dyDescent="0.3">
      <c r="T54" s="251"/>
      <c r="U54" s="252"/>
      <c r="V54" s="250"/>
    </row>
    <row r="55" spans="15:22" ht="24" customHeight="1" x14ac:dyDescent="0.3">
      <c r="O55" s="249"/>
      <c r="P55" s="250"/>
      <c r="Q55" s="245"/>
      <c r="T55" s="251"/>
      <c r="U55" s="252"/>
      <c r="V55" s="250"/>
    </row>
    <row r="56" spans="15:22" ht="24" customHeight="1" x14ac:dyDescent="0.3">
      <c r="O56" s="249"/>
      <c r="P56" s="245"/>
      <c r="Q56" s="245"/>
      <c r="T56" s="259"/>
      <c r="U56" s="245"/>
      <c r="V56" s="250"/>
    </row>
    <row r="57" spans="15:22" ht="24" customHeight="1" x14ac:dyDescent="0.3">
      <c r="O57" s="249"/>
      <c r="P57" s="245"/>
      <c r="Q57" s="245"/>
      <c r="T57" s="251"/>
      <c r="U57" s="252"/>
      <c r="V57" s="250"/>
    </row>
    <row r="58" spans="15:22" ht="24" customHeight="1" x14ac:dyDescent="0.3">
      <c r="O58" s="249"/>
      <c r="P58" s="245"/>
      <c r="Q58" s="245"/>
      <c r="T58" s="251"/>
      <c r="U58" s="252"/>
      <c r="V58" s="250"/>
    </row>
    <row r="59" spans="15:22" ht="24" customHeight="1" x14ac:dyDescent="0.3">
      <c r="O59" s="249"/>
      <c r="P59" s="245"/>
      <c r="Q59" s="245"/>
      <c r="T59" s="251"/>
      <c r="U59" s="252"/>
      <c r="V59" s="250"/>
    </row>
    <row r="60" spans="15:22" ht="24" customHeight="1" x14ac:dyDescent="0.3">
      <c r="O60" s="249"/>
      <c r="P60" s="245"/>
      <c r="Q60" s="245"/>
      <c r="T60" s="258"/>
      <c r="U60" s="250"/>
      <c r="V60" s="250"/>
    </row>
    <row r="61" spans="15:22" ht="24" customHeight="1" x14ac:dyDescent="0.3">
      <c r="O61" s="249"/>
      <c r="P61" s="245"/>
      <c r="Q61" s="245"/>
      <c r="T61" s="253"/>
      <c r="U61" s="254"/>
      <c r="V61" s="250"/>
    </row>
    <row r="62" spans="15:22" ht="24" customHeight="1" x14ac:dyDescent="0.3">
      <c r="O62" s="249"/>
      <c r="P62" s="245"/>
      <c r="Q62" s="245"/>
    </row>
    <row r="63" spans="15:22" ht="24" customHeight="1" x14ac:dyDescent="0.3">
      <c r="O63" s="249"/>
      <c r="P63" s="245"/>
      <c r="Q63" s="245"/>
    </row>
    <row r="64" spans="15:22" ht="24" customHeight="1" x14ac:dyDescent="0.3">
      <c r="O64" s="249"/>
      <c r="P64" s="245"/>
      <c r="Q64" s="245"/>
    </row>
    <row r="65" spans="15:22" ht="24" customHeight="1" x14ac:dyDescent="0.3">
      <c r="O65" s="249"/>
      <c r="P65" s="245"/>
      <c r="Q65" s="245"/>
    </row>
    <row r="66" spans="15:22" ht="24" customHeight="1" x14ac:dyDescent="0.3">
      <c r="O66" s="249"/>
      <c r="P66" s="245"/>
      <c r="Q66" s="245"/>
    </row>
    <row r="67" spans="15:22" ht="24" customHeight="1" x14ac:dyDescent="0.3">
      <c r="O67" s="249"/>
      <c r="P67" s="245"/>
      <c r="Q67" s="245"/>
    </row>
    <row r="68" spans="15:22" ht="24" customHeight="1" x14ac:dyDescent="0.3">
      <c r="O68" s="249"/>
      <c r="P68" s="245"/>
      <c r="Q68" s="245"/>
      <c r="T68" s="253"/>
      <c r="U68" s="254"/>
      <c r="V68" s="250"/>
    </row>
    <row r="69" spans="15:22" ht="24" customHeight="1" x14ac:dyDescent="0.3">
      <c r="O69" s="249"/>
      <c r="P69" s="245"/>
      <c r="Q69" s="245"/>
      <c r="T69" s="253"/>
      <c r="U69" s="254"/>
      <c r="V69" s="255"/>
    </row>
    <row r="70" spans="15:22" ht="24" customHeight="1" x14ac:dyDescent="0.3">
      <c r="O70" s="249"/>
      <c r="P70" s="245"/>
      <c r="Q70" s="245"/>
      <c r="T70" s="258"/>
      <c r="U70" s="250"/>
      <c r="V70" s="250"/>
    </row>
    <row r="71" spans="15:22" ht="24" customHeight="1" x14ac:dyDescent="0.3">
      <c r="T71" s="253"/>
      <c r="U71" s="254"/>
      <c r="V71" s="250"/>
    </row>
    <row r="72" spans="15:22" ht="24" customHeight="1" x14ac:dyDescent="0.3">
      <c r="T72" s="253"/>
      <c r="U72" s="254"/>
      <c r="V72" s="250"/>
    </row>
    <row r="73" spans="15:22" ht="24" customHeight="1" x14ac:dyDescent="0.3">
      <c r="T73" s="253"/>
      <c r="U73" s="254"/>
      <c r="V73" s="255"/>
    </row>
    <row r="74" spans="15:22" ht="24" customHeight="1" x14ac:dyDescent="0.3">
      <c r="T74" s="253"/>
      <c r="U74" s="254"/>
      <c r="V74" s="250"/>
    </row>
    <row r="75" spans="15:22" ht="24" customHeight="1" x14ac:dyDescent="0.3">
      <c r="T75" s="253"/>
      <c r="U75" s="254"/>
      <c r="V75" s="255"/>
    </row>
    <row r="76" spans="15:22" ht="24" customHeight="1" x14ac:dyDescent="0.3">
      <c r="T76" s="253"/>
      <c r="U76" s="254"/>
      <c r="V76" s="255"/>
    </row>
    <row r="77" spans="15:22" ht="24" customHeight="1" x14ac:dyDescent="0.3">
      <c r="T77" s="258"/>
      <c r="U77" s="250"/>
      <c r="V77" s="250"/>
    </row>
    <row r="78" spans="15:22" ht="24" customHeight="1" x14ac:dyDescent="0.3">
      <c r="T78" s="253"/>
      <c r="U78" s="254"/>
      <c r="V78" s="250"/>
    </row>
    <row r="79" spans="15:22" ht="24" customHeight="1" x14ac:dyDescent="0.3">
      <c r="T79" s="258"/>
      <c r="U79" s="250"/>
      <c r="V79" s="250"/>
    </row>
    <row r="80" spans="15:22" ht="24" customHeight="1" x14ac:dyDescent="0.3">
      <c r="T80" s="253"/>
      <c r="U80" s="254"/>
      <c r="V80" s="255"/>
    </row>
    <row r="81" spans="20:22" ht="24" customHeight="1" x14ac:dyDescent="0.3">
      <c r="T81" s="253"/>
      <c r="U81" s="254"/>
      <c r="V81" s="250"/>
    </row>
    <row r="82" spans="20:22" ht="24" customHeight="1" x14ac:dyDescent="0.3">
      <c r="T82" s="253"/>
      <c r="U82" s="254"/>
      <c r="V82" s="250"/>
    </row>
    <row r="83" spans="20:22" ht="24" customHeight="1" x14ac:dyDescent="0.3">
      <c r="T83" s="253"/>
      <c r="U83" s="254"/>
      <c r="V83" s="250"/>
    </row>
    <row r="84" spans="20:22" ht="24" customHeight="1" x14ac:dyDescent="0.3">
      <c r="T84" s="253"/>
      <c r="U84" s="254"/>
      <c r="V84" s="250"/>
    </row>
    <row r="85" spans="20:22" ht="24" customHeight="1" x14ac:dyDescent="0.3">
      <c r="T85" s="253"/>
      <c r="U85" s="254"/>
      <c r="V85" s="250"/>
    </row>
    <row r="86" spans="20:22" ht="24" customHeight="1" x14ac:dyDescent="0.3">
      <c r="T86" s="253"/>
      <c r="U86" s="254"/>
      <c r="V86" s="250"/>
    </row>
    <row r="87" spans="20:22" ht="24" customHeight="1" x14ac:dyDescent="0.3">
      <c r="T87" s="253"/>
      <c r="U87" s="254"/>
      <c r="V87" s="250"/>
    </row>
    <row r="88" spans="20:22" ht="24" customHeight="1" x14ac:dyDescent="0.3">
      <c r="T88" s="253"/>
      <c r="U88" s="254"/>
      <c r="V88" s="250"/>
    </row>
    <row r="89" spans="20:22" ht="24" customHeight="1" x14ac:dyDescent="0.3">
      <c r="T89" s="253"/>
      <c r="U89" s="254"/>
      <c r="V89" s="250"/>
    </row>
    <row r="90" spans="20:22" ht="24" customHeight="1" x14ac:dyDescent="0.3">
      <c r="T90" s="258"/>
      <c r="U90" s="250"/>
      <c r="V90" s="250"/>
    </row>
    <row r="91" spans="20:22" ht="24" customHeight="1" x14ac:dyDescent="0.3">
      <c r="T91" s="253"/>
      <c r="U91" s="254"/>
      <c r="V91" s="250"/>
    </row>
    <row r="92" spans="20:22" ht="24" customHeight="1" x14ac:dyDescent="0.3">
      <c r="T92" s="253"/>
      <c r="U92" s="254"/>
      <c r="V92" s="250"/>
    </row>
    <row r="93" spans="20:22" ht="24" customHeight="1" x14ac:dyDescent="0.3">
      <c r="T93" s="258"/>
      <c r="U93" s="250"/>
      <c r="V93" s="250"/>
    </row>
    <row r="94" spans="20:22" ht="24" customHeight="1" x14ac:dyDescent="0.3">
      <c r="T94" s="253"/>
      <c r="U94" s="254"/>
      <c r="V94" s="250"/>
    </row>
    <row r="95" spans="20:22" ht="24" customHeight="1" x14ac:dyDescent="0.3">
      <c r="T95" s="258"/>
      <c r="U95" s="250"/>
      <c r="V95" s="250"/>
    </row>
    <row r="96" spans="20:22" ht="24" customHeight="1" x14ac:dyDescent="0.3">
      <c r="T96" s="258"/>
      <c r="U96" s="250"/>
      <c r="V96" s="250"/>
    </row>
    <row r="97" spans="20:22" ht="24" customHeight="1" x14ac:dyDescent="0.3">
      <c r="T97" s="253"/>
      <c r="U97" s="254"/>
      <c r="V97" s="250"/>
    </row>
    <row r="98" spans="20:22" ht="24" customHeight="1" x14ac:dyDescent="0.3">
      <c r="T98" s="253"/>
      <c r="U98" s="254"/>
      <c r="V98" s="250"/>
    </row>
    <row r="99" spans="20:22" ht="24" customHeight="1" x14ac:dyDescent="0.3">
      <c r="T99" s="258"/>
      <c r="U99" s="250"/>
      <c r="V99" s="250"/>
    </row>
    <row r="100" spans="20:22" ht="24" customHeight="1" x14ac:dyDescent="0.3">
      <c r="T100" s="258"/>
      <c r="U100" s="250"/>
      <c r="V100" s="250"/>
    </row>
    <row r="101" spans="20:22" ht="24" customHeight="1" x14ac:dyDescent="0.3">
      <c r="T101" s="253"/>
      <c r="U101" s="254"/>
      <c r="V101" s="250"/>
    </row>
    <row r="102" spans="20:22" ht="24" customHeight="1" x14ac:dyDescent="0.3">
      <c r="T102" s="253"/>
      <c r="U102" s="254"/>
      <c r="V102" s="250"/>
    </row>
    <row r="103" spans="20:22" ht="24" customHeight="1" x14ac:dyDescent="0.3">
      <c r="T103" s="253"/>
      <c r="U103" s="254"/>
      <c r="V103" s="250"/>
    </row>
    <row r="104" spans="20:22" ht="24" customHeight="1" x14ac:dyDescent="0.3">
      <c r="T104" s="258"/>
      <c r="U104" s="250"/>
      <c r="V104" s="250"/>
    </row>
    <row r="105" spans="20:22" ht="24" customHeight="1" x14ac:dyDescent="0.3">
      <c r="T105" s="253"/>
      <c r="U105" s="254"/>
      <c r="V105" s="250"/>
    </row>
    <row r="106" spans="20:22" ht="24" customHeight="1" x14ac:dyDescent="0.3">
      <c r="T106" s="253"/>
      <c r="U106" s="254"/>
      <c r="V106" s="250"/>
    </row>
    <row r="107" spans="20:22" ht="24" customHeight="1" x14ac:dyDescent="0.3">
      <c r="T107" s="258"/>
      <c r="U107" s="250"/>
      <c r="V107" s="250"/>
    </row>
    <row r="108" spans="20:22" ht="24" customHeight="1" x14ac:dyDescent="0.3">
      <c r="T108" s="253"/>
      <c r="U108" s="254"/>
      <c r="V108" s="250"/>
    </row>
    <row r="109" spans="20:22" ht="24" customHeight="1" x14ac:dyDescent="0.3">
      <c r="T109" s="253"/>
      <c r="U109" s="254"/>
      <c r="V109" s="250"/>
    </row>
    <row r="110" spans="20:22" ht="24" customHeight="1" x14ac:dyDescent="0.3">
      <c r="T110" s="253"/>
      <c r="U110" s="254"/>
      <c r="V110" s="250"/>
    </row>
    <row r="111" spans="20:22" ht="24" customHeight="1" x14ac:dyDescent="0.3">
      <c r="T111" s="253"/>
      <c r="U111" s="254"/>
      <c r="V111" s="250"/>
    </row>
    <row r="112" spans="20:22" ht="24" customHeight="1" x14ac:dyDescent="0.3">
      <c r="T112" s="253"/>
      <c r="U112" s="254"/>
      <c r="V112" s="255"/>
    </row>
    <row r="113" spans="20:22" ht="24" customHeight="1" x14ac:dyDescent="0.3">
      <c r="T113" s="253"/>
      <c r="U113" s="254"/>
      <c r="V113" s="250"/>
    </row>
    <row r="114" spans="20:22" ht="24" customHeight="1" x14ac:dyDescent="0.3">
      <c r="T114" s="258"/>
      <c r="U114" s="250"/>
      <c r="V114" s="245"/>
    </row>
    <row r="115" spans="20:22" ht="24" customHeight="1" x14ac:dyDescent="0.3">
      <c r="T115" s="253"/>
      <c r="U115" s="254"/>
      <c r="V115" s="250"/>
    </row>
    <row r="116" spans="20:22" ht="24" customHeight="1" x14ac:dyDescent="0.3">
      <c r="T116" s="253"/>
      <c r="U116" s="254"/>
      <c r="V116" s="245"/>
    </row>
  </sheetData>
  <mergeCells count="2">
    <mergeCell ref="Y8:Z9"/>
    <mergeCell ref="L8:W8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37"/>
  <sheetViews>
    <sheetView zoomScaleNormal="100" workbookViewId="0">
      <selection activeCell="F4" sqref="F4:I4"/>
    </sheetView>
  </sheetViews>
  <sheetFormatPr defaultRowHeight="13" x14ac:dyDescent="0.2"/>
  <cols>
    <col min="1" max="1" width="3.36328125" customWidth="1"/>
    <col min="2" max="2" width="4.36328125" customWidth="1"/>
    <col min="3" max="3" width="4" customWidth="1"/>
    <col min="4" max="4" width="7.08984375" customWidth="1"/>
    <col min="5" max="5" width="6.453125" customWidth="1"/>
    <col min="6" max="7" width="7.6328125" customWidth="1"/>
    <col min="8" max="8" width="4" customWidth="1"/>
    <col min="9" max="10" width="7.6328125" customWidth="1"/>
    <col min="11" max="11" width="3.36328125" customWidth="1"/>
    <col min="12" max="13" width="7.6328125" customWidth="1"/>
    <col min="14" max="14" width="3.36328125" customWidth="1"/>
    <col min="15" max="16" width="7.6328125" customWidth="1"/>
    <col min="17" max="17" width="3.36328125" customWidth="1"/>
    <col min="18" max="18" width="5.6328125" customWidth="1"/>
    <col min="19" max="19" width="13.7265625" customWidth="1"/>
    <col min="20" max="20" width="13.08984375" bestFit="1" customWidth="1"/>
  </cols>
  <sheetData>
    <row r="1" spans="1:20" ht="1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20" ht="1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20" ht="26.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ht="24" customHeight="1" thickBot="1" x14ac:dyDescent="0.25">
      <c r="A4" s="26"/>
      <c r="B4" s="26" t="s">
        <v>13</v>
      </c>
      <c r="D4" s="26"/>
      <c r="E4" s="26"/>
      <c r="F4" s="58" t="s">
        <v>106</v>
      </c>
      <c r="G4" s="59" t="s">
        <v>14</v>
      </c>
      <c r="H4" s="60" t="s">
        <v>1</v>
      </c>
      <c r="I4" s="58" t="s">
        <v>107</v>
      </c>
      <c r="J4" s="59" t="s">
        <v>14</v>
      </c>
      <c r="K4" s="61" t="s">
        <v>1</v>
      </c>
      <c r="L4" s="35" t="s">
        <v>19</v>
      </c>
      <c r="M4" s="28"/>
      <c r="N4" s="29"/>
      <c r="O4" s="35"/>
      <c r="P4" s="28"/>
      <c r="Q4" s="29"/>
      <c r="R4" s="26"/>
      <c r="S4" s="26"/>
      <c r="T4" s="26"/>
    </row>
    <row r="5" spans="1:20" ht="24" customHeight="1" x14ac:dyDescent="0.2">
      <c r="A5" s="26"/>
      <c r="B5" s="26"/>
      <c r="C5" s="342">
        <v>1</v>
      </c>
      <c r="D5" s="340" t="s">
        <v>54</v>
      </c>
      <c r="E5" s="341"/>
      <c r="F5" s="40" t="s">
        <v>56</v>
      </c>
      <c r="G5" s="41" t="s">
        <v>57</v>
      </c>
      <c r="H5" s="41">
        <v>2</v>
      </c>
      <c r="I5" s="62" t="s">
        <v>58</v>
      </c>
      <c r="J5" s="63" t="s">
        <v>59</v>
      </c>
      <c r="K5" s="45">
        <v>2</v>
      </c>
      <c r="L5" s="40" t="s">
        <v>60</v>
      </c>
      <c r="M5" s="41" t="s">
        <v>61</v>
      </c>
      <c r="N5" s="44">
        <v>1</v>
      </c>
      <c r="O5" s="62" t="s">
        <v>62</v>
      </c>
      <c r="P5" s="63" t="s">
        <v>63</v>
      </c>
      <c r="Q5" s="46">
        <v>2</v>
      </c>
      <c r="R5" s="26"/>
      <c r="S5" s="26"/>
      <c r="T5" s="26"/>
    </row>
    <row r="6" spans="1:20" ht="24" customHeight="1" thickBot="1" x14ac:dyDescent="0.25">
      <c r="A6" s="26"/>
      <c r="B6" s="26"/>
      <c r="C6" s="343"/>
      <c r="D6" s="64" t="s">
        <v>78</v>
      </c>
      <c r="E6" s="64" t="s">
        <v>55</v>
      </c>
      <c r="F6" s="65" t="s">
        <v>64</v>
      </c>
      <c r="G6" s="66" t="s">
        <v>65</v>
      </c>
      <c r="H6" s="66">
        <v>1</v>
      </c>
      <c r="I6" s="67" t="s">
        <v>66</v>
      </c>
      <c r="J6" s="68" t="s">
        <v>67</v>
      </c>
      <c r="K6" s="115">
        <v>1</v>
      </c>
      <c r="L6" s="65" t="s">
        <v>68</v>
      </c>
      <c r="M6" s="66" t="s">
        <v>69</v>
      </c>
      <c r="N6" s="116">
        <v>1</v>
      </c>
      <c r="O6" s="67" t="s">
        <v>70</v>
      </c>
      <c r="P6" s="68" t="s">
        <v>71</v>
      </c>
      <c r="Q6" s="117">
        <v>2</v>
      </c>
      <c r="R6" s="26"/>
      <c r="S6" s="26"/>
      <c r="T6" s="26"/>
    </row>
    <row r="7" spans="1:20" ht="24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0" ht="24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20" ht="24" customHeight="1" thickBot="1" x14ac:dyDescent="0.25">
      <c r="A9" s="26"/>
      <c r="B9" s="27" t="s">
        <v>8</v>
      </c>
      <c r="C9" s="26"/>
      <c r="D9" s="26"/>
      <c r="E9" s="26"/>
      <c r="F9" s="27" t="s">
        <v>12</v>
      </c>
      <c r="G9" s="27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ht="24" customHeight="1" x14ac:dyDescent="0.2">
      <c r="A10" s="26"/>
      <c r="B10" s="239"/>
      <c r="C10" s="30"/>
      <c r="D10" s="345" t="s">
        <v>15</v>
      </c>
      <c r="E10" s="350"/>
      <c r="F10" s="344" t="s">
        <v>9</v>
      </c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6"/>
      <c r="R10" s="322"/>
      <c r="S10" s="26"/>
      <c r="T10" s="26"/>
    </row>
    <row r="11" spans="1:20" ht="24" customHeight="1" thickBot="1" x14ac:dyDescent="0.25">
      <c r="A11" s="26"/>
      <c r="B11" s="240"/>
      <c r="C11" s="31"/>
      <c r="D11" s="32" t="s">
        <v>105</v>
      </c>
      <c r="E11" s="32" t="s">
        <v>14</v>
      </c>
      <c r="F11" s="347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9"/>
      <c r="R11" s="322"/>
      <c r="S11" s="26"/>
      <c r="T11" s="26"/>
    </row>
    <row r="12" spans="1:20" ht="24" customHeight="1" x14ac:dyDescent="0.2">
      <c r="A12" s="26"/>
      <c r="B12" s="240"/>
      <c r="C12" s="335">
        <v>1</v>
      </c>
      <c r="D12" s="333"/>
      <c r="E12" s="333"/>
      <c r="F12" s="193"/>
      <c r="G12" s="192"/>
      <c r="H12" s="45"/>
      <c r="I12" s="193"/>
      <c r="J12" s="192"/>
      <c r="K12" s="45"/>
      <c r="L12" s="193"/>
      <c r="M12" s="192"/>
      <c r="N12" s="45"/>
      <c r="O12" s="193"/>
      <c r="P12" s="192"/>
      <c r="Q12" s="46"/>
      <c r="R12" s="322"/>
      <c r="S12" s="184"/>
      <c r="T12" s="184"/>
    </row>
    <row r="13" spans="1:20" ht="24" customHeight="1" thickBot="1" x14ac:dyDescent="0.25">
      <c r="A13" s="26"/>
      <c r="B13" s="240"/>
      <c r="C13" s="336"/>
      <c r="D13" s="194"/>
      <c r="E13" s="194"/>
      <c r="F13" s="195"/>
      <c r="G13" s="194"/>
      <c r="H13" s="196"/>
      <c r="I13" s="195"/>
      <c r="J13" s="194"/>
      <c r="K13" s="196"/>
      <c r="L13" s="195"/>
      <c r="M13" s="194"/>
      <c r="N13" s="196"/>
      <c r="O13" s="195"/>
      <c r="P13" s="194"/>
      <c r="Q13" s="197"/>
      <c r="R13" s="322"/>
      <c r="S13" s="184"/>
      <c r="T13" s="164"/>
    </row>
    <row r="14" spans="1:20" ht="24" customHeight="1" x14ac:dyDescent="0.2">
      <c r="A14" s="26"/>
      <c r="B14" s="240"/>
      <c r="C14" s="337">
        <v>2</v>
      </c>
      <c r="D14" s="334"/>
      <c r="E14" s="334"/>
      <c r="F14" s="42"/>
      <c r="G14" s="43"/>
      <c r="H14" s="44"/>
      <c r="I14" s="42"/>
      <c r="J14" s="43"/>
      <c r="K14" s="44"/>
      <c r="L14" s="42"/>
      <c r="M14" s="43"/>
      <c r="N14" s="44"/>
      <c r="O14" s="42"/>
      <c r="P14" s="43"/>
      <c r="Q14" s="186"/>
      <c r="R14" s="322"/>
      <c r="S14" s="185"/>
      <c r="T14" s="185"/>
    </row>
    <row r="15" spans="1:20" ht="24" customHeight="1" thickBot="1" x14ac:dyDescent="0.25">
      <c r="A15" s="26"/>
      <c r="B15" s="240"/>
      <c r="C15" s="338"/>
      <c r="D15" s="47"/>
      <c r="E15" s="47"/>
      <c r="F15" s="48"/>
      <c r="G15" s="47"/>
      <c r="H15" s="49"/>
      <c r="I15" s="48"/>
      <c r="J15" s="47"/>
      <c r="K15" s="49"/>
      <c r="L15" s="48"/>
      <c r="M15" s="47"/>
      <c r="N15" s="49"/>
      <c r="O15" s="48"/>
      <c r="P15" s="47"/>
      <c r="Q15" s="50"/>
      <c r="R15" s="322"/>
      <c r="S15" s="184"/>
      <c r="T15" s="164"/>
    </row>
    <row r="16" spans="1:20" ht="24" customHeight="1" x14ac:dyDescent="0.2">
      <c r="A16" s="26"/>
      <c r="B16" s="240"/>
      <c r="C16" s="335">
        <v>3</v>
      </c>
      <c r="D16" s="333"/>
      <c r="E16" s="333"/>
      <c r="F16" s="193"/>
      <c r="G16" s="192"/>
      <c r="H16" s="45"/>
      <c r="I16" s="193"/>
      <c r="J16" s="192"/>
      <c r="K16" s="45"/>
      <c r="L16" s="193"/>
      <c r="M16" s="192"/>
      <c r="N16" s="45"/>
      <c r="O16" s="193"/>
      <c r="P16" s="192"/>
      <c r="Q16" s="46"/>
      <c r="R16" s="322"/>
      <c r="S16" s="184"/>
      <c r="T16" s="164"/>
    </row>
    <row r="17" spans="1:20" ht="24" customHeight="1" thickBot="1" x14ac:dyDescent="0.25">
      <c r="A17" s="303"/>
      <c r="B17" s="308"/>
      <c r="C17" s="336"/>
      <c r="D17" s="194"/>
      <c r="E17" s="194"/>
      <c r="F17" s="195"/>
      <c r="G17" s="194"/>
      <c r="H17" s="196"/>
      <c r="I17" s="195"/>
      <c r="J17" s="194"/>
      <c r="K17" s="196"/>
      <c r="L17" s="195"/>
      <c r="M17" s="194"/>
      <c r="N17" s="196"/>
      <c r="O17" s="195"/>
      <c r="P17" s="194"/>
      <c r="Q17" s="197"/>
      <c r="R17" s="322"/>
      <c r="S17" s="184"/>
      <c r="T17" s="164"/>
    </row>
    <row r="18" spans="1:20" ht="24" customHeight="1" x14ac:dyDescent="0.2">
      <c r="A18" s="303"/>
      <c r="B18" s="339" t="str">
        <f>VLOOKUP(入力手順と府県名の入力!Y8,府県,2,FALSE)</f>
        <v>　</v>
      </c>
      <c r="C18" s="337">
        <v>4</v>
      </c>
      <c r="D18" s="334"/>
      <c r="E18" s="334"/>
      <c r="F18" s="42"/>
      <c r="G18" s="43"/>
      <c r="H18" s="44"/>
      <c r="I18" s="42"/>
      <c r="J18" s="43"/>
      <c r="K18" s="44"/>
      <c r="L18" s="42"/>
      <c r="M18" s="43"/>
      <c r="N18" s="44"/>
      <c r="O18" s="42"/>
      <c r="P18" s="43"/>
      <c r="Q18" s="186"/>
      <c r="R18" s="322"/>
      <c r="S18" s="184"/>
      <c r="T18" s="164"/>
    </row>
    <row r="19" spans="1:20" ht="24" customHeight="1" thickBot="1" x14ac:dyDescent="0.25">
      <c r="A19" s="303"/>
      <c r="B19" s="339"/>
      <c r="C19" s="338"/>
      <c r="D19" s="47"/>
      <c r="E19" s="47"/>
      <c r="F19" s="48"/>
      <c r="G19" s="47"/>
      <c r="H19" s="49"/>
      <c r="I19" s="48"/>
      <c r="J19" s="47"/>
      <c r="K19" s="49"/>
      <c r="L19" s="48"/>
      <c r="M19" s="47"/>
      <c r="N19" s="49"/>
      <c r="O19" s="48"/>
      <c r="P19" s="47"/>
      <c r="Q19" s="50"/>
      <c r="R19" s="322"/>
      <c r="S19" s="184"/>
      <c r="T19" s="164"/>
    </row>
    <row r="20" spans="1:20" ht="24" customHeight="1" x14ac:dyDescent="0.2">
      <c r="A20" s="303"/>
      <c r="B20" s="339"/>
      <c r="C20" s="335">
        <v>5</v>
      </c>
      <c r="D20" s="333"/>
      <c r="E20" s="333"/>
      <c r="F20" s="193"/>
      <c r="G20" s="192"/>
      <c r="H20" s="45"/>
      <c r="I20" s="193"/>
      <c r="J20" s="192"/>
      <c r="K20" s="45"/>
      <c r="L20" s="193"/>
      <c r="M20" s="192"/>
      <c r="N20" s="45"/>
      <c r="O20" s="193"/>
      <c r="P20" s="192"/>
      <c r="Q20" s="46"/>
      <c r="R20" s="322"/>
      <c r="S20" s="184"/>
      <c r="T20" s="164"/>
    </row>
    <row r="21" spans="1:20" ht="24" customHeight="1" thickBot="1" x14ac:dyDescent="0.25">
      <c r="A21" s="303"/>
      <c r="B21" s="339"/>
      <c r="C21" s="336"/>
      <c r="D21" s="194"/>
      <c r="E21" s="194"/>
      <c r="F21" s="195"/>
      <c r="G21" s="194"/>
      <c r="H21" s="196"/>
      <c r="I21" s="195"/>
      <c r="J21" s="194"/>
      <c r="K21" s="196"/>
      <c r="L21" s="195"/>
      <c r="M21" s="194"/>
      <c r="N21" s="196"/>
      <c r="O21" s="195"/>
      <c r="P21" s="194"/>
      <c r="Q21" s="197"/>
      <c r="R21" s="322"/>
      <c r="S21" s="184"/>
      <c r="T21" s="164"/>
    </row>
    <row r="22" spans="1:20" ht="24" customHeight="1" x14ac:dyDescent="0.2">
      <c r="A22" s="303"/>
      <c r="B22" s="308"/>
      <c r="C22" s="337">
        <v>6</v>
      </c>
      <c r="D22" s="334"/>
      <c r="E22" s="334"/>
      <c r="F22" s="42"/>
      <c r="G22" s="43"/>
      <c r="H22" s="44"/>
      <c r="I22" s="42"/>
      <c r="J22" s="43"/>
      <c r="K22" s="44"/>
      <c r="L22" s="42"/>
      <c r="M22" s="43"/>
      <c r="N22" s="44"/>
      <c r="O22" s="42"/>
      <c r="P22" s="43"/>
      <c r="Q22" s="186"/>
      <c r="R22" s="322"/>
      <c r="S22" s="302"/>
      <c r="T22" s="26"/>
    </row>
    <row r="23" spans="1:20" ht="24" customHeight="1" thickBot="1" x14ac:dyDescent="0.25">
      <c r="A23" s="26"/>
      <c r="B23" s="240"/>
      <c r="C23" s="338"/>
      <c r="D23" s="47"/>
      <c r="E23" s="47"/>
      <c r="F23" s="48"/>
      <c r="G23" s="47"/>
      <c r="H23" s="49"/>
      <c r="I23" s="48"/>
      <c r="J23" s="47"/>
      <c r="K23" s="49"/>
      <c r="L23" s="48"/>
      <c r="M23" s="47"/>
      <c r="N23" s="49"/>
      <c r="O23" s="48"/>
      <c r="P23" s="47"/>
      <c r="Q23" s="50"/>
      <c r="R23" s="322"/>
      <c r="S23" s="26"/>
      <c r="T23" s="26"/>
    </row>
    <row r="24" spans="1:20" ht="24" customHeight="1" x14ac:dyDescent="0.2">
      <c r="A24" s="26"/>
      <c r="B24" s="240"/>
      <c r="C24" s="335">
        <v>7</v>
      </c>
      <c r="D24" s="333"/>
      <c r="E24" s="333"/>
      <c r="F24" s="193"/>
      <c r="G24" s="192"/>
      <c r="H24" s="45"/>
      <c r="I24" s="193"/>
      <c r="J24" s="192"/>
      <c r="K24" s="45"/>
      <c r="L24" s="193"/>
      <c r="M24" s="192"/>
      <c r="N24" s="45"/>
      <c r="O24" s="193"/>
      <c r="P24" s="192"/>
      <c r="Q24" s="46"/>
      <c r="R24" s="322"/>
      <c r="S24" s="26"/>
      <c r="T24" s="26"/>
    </row>
    <row r="25" spans="1:20" ht="24" customHeight="1" thickBot="1" x14ac:dyDescent="0.25">
      <c r="A25" s="26"/>
      <c r="B25" s="240"/>
      <c r="C25" s="336"/>
      <c r="D25" s="194"/>
      <c r="E25" s="194"/>
      <c r="F25" s="195"/>
      <c r="G25" s="194"/>
      <c r="H25" s="196"/>
      <c r="I25" s="195"/>
      <c r="J25" s="194"/>
      <c r="K25" s="196"/>
      <c r="L25" s="195"/>
      <c r="M25" s="194"/>
      <c r="N25" s="196"/>
      <c r="O25" s="195"/>
      <c r="P25" s="194"/>
      <c r="Q25" s="197"/>
      <c r="R25" s="322"/>
      <c r="S25" s="26"/>
      <c r="T25" s="26"/>
    </row>
    <row r="26" spans="1:20" ht="24" customHeight="1" x14ac:dyDescent="0.2">
      <c r="A26" s="26"/>
      <c r="B26" s="240"/>
      <c r="C26" s="337">
        <v>8</v>
      </c>
      <c r="D26" s="334"/>
      <c r="E26" s="334"/>
      <c r="F26" s="42"/>
      <c r="G26" s="43"/>
      <c r="H26" s="44"/>
      <c r="I26" s="42"/>
      <c r="J26" s="43"/>
      <c r="K26" s="44"/>
      <c r="L26" s="42"/>
      <c r="M26" s="43"/>
      <c r="N26" s="44"/>
      <c r="O26" s="42"/>
      <c r="P26" s="43"/>
      <c r="Q26" s="186"/>
      <c r="R26" s="322"/>
      <c r="S26" s="26"/>
      <c r="T26" s="26"/>
    </row>
    <row r="27" spans="1:20" ht="24" customHeight="1" thickBot="1" x14ac:dyDescent="0.25">
      <c r="A27" s="26"/>
      <c r="B27" s="240"/>
      <c r="C27" s="338"/>
      <c r="D27" s="47"/>
      <c r="E27" s="47"/>
      <c r="F27" s="48"/>
      <c r="G27" s="47"/>
      <c r="H27" s="49"/>
      <c r="I27" s="48"/>
      <c r="J27" s="47"/>
      <c r="K27" s="49"/>
      <c r="L27" s="48"/>
      <c r="M27" s="47"/>
      <c r="N27" s="49"/>
      <c r="O27" s="48"/>
      <c r="P27" s="47"/>
      <c r="Q27" s="50"/>
      <c r="R27" s="322"/>
      <c r="S27" s="26"/>
      <c r="T27" s="26"/>
    </row>
    <row r="28" spans="1:20" ht="24" customHeight="1" x14ac:dyDescent="0.2">
      <c r="A28" s="26"/>
      <c r="B28" s="240"/>
      <c r="C28" s="335">
        <v>9</v>
      </c>
      <c r="D28" s="333"/>
      <c r="E28" s="333"/>
      <c r="F28" s="193"/>
      <c r="G28" s="192"/>
      <c r="H28" s="45"/>
      <c r="I28" s="193"/>
      <c r="J28" s="192"/>
      <c r="K28" s="45"/>
      <c r="L28" s="193"/>
      <c r="M28" s="192"/>
      <c r="N28" s="45"/>
      <c r="O28" s="193"/>
      <c r="P28" s="192"/>
      <c r="Q28" s="46"/>
      <c r="R28" s="322"/>
      <c r="S28" s="26"/>
      <c r="T28" s="26"/>
    </row>
    <row r="29" spans="1:20" ht="24" customHeight="1" thickBot="1" x14ac:dyDescent="0.25">
      <c r="A29" s="26"/>
      <c r="B29" s="241"/>
      <c r="C29" s="336"/>
      <c r="D29" s="194"/>
      <c r="E29" s="194"/>
      <c r="F29" s="195"/>
      <c r="G29" s="194"/>
      <c r="H29" s="196"/>
      <c r="I29" s="195"/>
      <c r="J29" s="194"/>
      <c r="K29" s="196"/>
      <c r="L29" s="195"/>
      <c r="M29" s="194"/>
      <c r="N29" s="196"/>
      <c r="O29" s="195"/>
      <c r="P29" s="194"/>
      <c r="Q29" s="197"/>
      <c r="R29" s="26"/>
      <c r="S29" s="26"/>
      <c r="T29" s="26"/>
    </row>
    <row r="30" spans="1:20" ht="24" customHeight="1" x14ac:dyDescent="0.2">
      <c r="A30" s="26"/>
      <c r="B30" s="321"/>
      <c r="C30" s="9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26"/>
      <c r="S30" s="26"/>
      <c r="T30" s="26"/>
    </row>
    <row r="31" spans="1:20" ht="24" customHeight="1" x14ac:dyDescent="0.2">
      <c r="A31" s="26"/>
      <c r="B31" s="321"/>
      <c r="C31" s="9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26"/>
      <c r="S31" s="26"/>
      <c r="T31" s="26"/>
    </row>
    <row r="32" spans="1:20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22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2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2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2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2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2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2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22" x14ac:dyDescent="0.2">
      <c r="A40" s="25"/>
      <c r="B40" s="25"/>
      <c r="C40" s="25"/>
      <c r="D40" s="111"/>
      <c r="E40" s="111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T40" s="12"/>
      <c r="U40" s="16"/>
      <c r="V40" s="10"/>
    </row>
    <row r="41" spans="1:22" x14ac:dyDescent="0.2">
      <c r="A41" s="25"/>
      <c r="B41" s="25"/>
      <c r="C41" s="25"/>
      <c r="D41" s="113"/>
      <c r="E41" s="113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T41" s="9"/>
      <c r="U41" s="15"/>
      <c r="V41" s="10"/>
    </row>
    <row r="42" spans="1:22" x14ac:dyDescent="0.2">
      <c r="A42" s="25"/>
      <c r="B42" s="25"/>
      <c r="C42" s="25"/>
      <c r="D42" s="111"/>
      <c r="E42" s="111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T42" s="12"/>
      <c r="U42" s="16"/>
      <c r="V42" s="10"/>
    </row>
    <row r="43" spans="1:22" x14ac:dyDescent="0.2">
      <c r="A43" s="25"/>
      <c r="B43" s="25"/>
      <c r="C43" s="25"/>
      <c r="D43" s="113"/>
      <c r="E43" s="113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T43" s="14"/>
      <c r="U43" s="10"/>
      <c r="V43" s="10"/>
    </row>
    <row r="44" spans="1:22" x14ac:dyDescent="0.2">
      <c r="A44" s="25"/>
      <c r="B44" s="25"/>
      <c r="C44" s="25"/>
      <c r="D44" s="111"/>
      <c r="E44" s="111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T44" s="9"/>
      <c r="U44" s="15"/>
      <c r="V44" s="10"/>
    </row>
    <row r="45" spans="1:22" x14ac:dyDescent="0.2">
      <c r="A45" s="25"/>
      <c r="B45" s="25"/>
      <c r="C45" s="25"/>
      <c r="D45" s="113"/>
      <c r="E45" s="113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T45" s="9"/>
      <c r="U45" s="15"/>
      <c r="V45" s="13"/>
    </row>
    <row r="46" spans="1:22" x14ac:dyDescent="0.2">
      <c r="A46" s="25"/>
      <c r="B46" s="25"/>
      <c r="C46" s="25"/>
      <c r="D46" s="111"/>
      <c r="E46" s="111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T46" s="12"/>
      <c r="U46" s="16"/>
      <c r="V46" s="10"/>
    </row>
    <row r="47" spans="1:22" x14ac:dyDescent="0.2">
      <c r="A47" s="25"/>
      <c r="B47" s="25"/>
      <c r="C47" s="25"/>
      <c r="D47" s="113"/>
      <c r="E47" s="113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T47" s="9"/>
      <c r="U47" s="15"/>
      <c r="V47" s="13"/>
    </row>
    <row r="48" spans="1:22" x14ac:dyDescent="0.2">
      <c r="A48" s="25"/>
      <c r="B48" s="25"/>
      <c r="C48" s="25"/>
      <c r="D48" s="111"/>
      <c r="E48" s="111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T48" s="12"/>
      <c r="U48" s="16"/>
      <c r="V48" s="10"/>
    </row>
    <row r="49" spans="1:22" x14ac:dyDescent="0.2">
      <c r="A49" s="25"/>
      <c r="B49" s="25"/>
      <c r="C49" s="25"/>
      <c r="D49" s="113"/>
      <c r="E49" s="113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T49" s="9"/>
      <c r="U49" s="15"/>
      <c r="V49" s="13"/>
    </row>
    <row r="50" spans="1:22" x14ac:dyDescent="0.2">
      <c r="A50" s="25"/>
      <c r="B50" s="25"/>
      <c r="C50" s="25"/>
      <c r="D50" s="111"/>
      <c r="E50" s="111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T50" s="12"/>
      <c r="U50" s="16"/>
      <c r="V50" s="10"/>
    </row>
    <row r="51" spans="1:22" x14ac:dyDescent="0.2">
      <c r="A51" s="25"/>
      <c r="B51" s="25"/>
      <c r="C51" s="25"/>
      <c r="D51" s="113"/>
      <c r="E51" s="113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T51" s="12"/>
      <c r="U51" s="16"/>
      <c r="V51" s="10"/>
    </row>
    <row r="52" spans="1:22" x14ac:dyDescent="0.2">
      <c r="A52" s="25"/>
      <c r="B52" s="25"/>
      <c r="C52" s="25"/>
      <c r="D52" s="111"/>
      <c r="E52" s="111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T52" s="12"/>
      <c r="U52" s="16"/>
      <c r="V52" s="10"/>
    </row>
    <row r="53" spans="1:22" x14ac:dyDescent="0.2">
      <c r="A53" s="25"/>
      <c r="B53" s="25"/>
      <c r="C53" s="25"/>
      <c r="D53" s="113"/>
      <c r="E53" s="113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T53" s="9"/>
      <c r="U53" s="15"/>
      <c r="V53" s="13"/>
    </row>
    <row r="54" spans="1:22" x14ac:dyDescent="0.2">
      <c r="A54" s="25"/>
      <c r="B54" s="25"/>
      <c r="C54" s="25"/>
      <c r="D54" s="111"/>
      <c r="E54" s="111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T54" s="9"/>
      <c r="U54" s="15"/>
      <c r="V54" s="13"/>
    </row>
    <row r="55" spans="1:22" x14ac:dyDescent="0.2">
      <c r="A55" s="25"/>
      <c r="B55" s="25"/>
      <c r="C55" s="25"/>
      <c r="D55" s="113"/>
      <c r="E55" s="113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T55" s="12"/>
      <c r="U55" s="16"/>
      <c r="V55" s="10"/>
    </row>
    <row r="56" spans="1:22" x14ac:dyDescent="0.2">
      <c r="A56" s="25"/>
      <c r="B56" s="25"/>
      <c r="C56" s="25"/>
      <c r="D56" s="111"/>
      <c r="E56" s="111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T56" s="9"/>
      <c r="U56" s="15"/>
      <c r="V56" s="13"/>
    </row>
    <row r="57" spans="1:22" x14ac:dyDescent="0.2">
      <c r="A57" s="25"/>
      <c r="B57" s="25"/>
      <c r="C57" s="25"/>
      <c r="D57" s="113"/>
      <c r="E57" s="113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T57" s="9"/>
      <c r="U57" s="15"/>
      <c r="V57" s="13"/>
    </row>
    <row r="58" spans="1:22" x14ac:dyDescent="0.2">
      <c r="A58" s="25"/>
      <c r="B58" s="25"/>
      <c r="C58" s="25"/>
      <c r="D58" s="111"/>
      <c r="E58" s="111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T58" s="12"/>
      <c r="U58" s="16"/>
      <c r="V58" s="10"/>
    </row>
    <row r="59" spans="1:22" x14ac:dyDescent="0.2">
      <c r="A59" s="25"/>
      <c r="B59" s="25"/>
      <c r="C59" s="25"/>
      <c r="D59" s="113"/>
      <c r="E59" s="113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T59" s="9"/>
      <c r="U59" s="15"/>
      <c r="V59" s="10"/>
    </row>
    <row r="60" spans="1:22" x14ac:dyDescent="0.2">
      <c r="A60" s="25"/>
      <c r="B60" s="25"/>
      <c r="C60" s="25"/>
      <c r="D60" s="111"/>
      <c r="E60" s="111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T60" s="12"/>
      <c r="U60" s="16"/>
      <c r="V60" s="10"/>
    </row>
    <row r="61" spans="1:22" x14ac:dyDescent="0.2">
      <c r="A61" s="25"/>
      <c r="B61" s="25"/>
      <c r="C61" s="25"/>
      <c r="D61" s="113"/>
      <c r="E61" s="113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T61" s="12"/>
      <c r="U61" s="22"/>
      <c r="V61" s="13"/>
    </row>
    <row r="62" spans="1:22" x14ac:dyDescent="0.2">
      <c r="A62" s="25"/>
      <c r="B62" s="25"/>
      <c r="C62" s="25"/>
      <c r="D62" s="111"/>
      <c r="E62" s="111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T62" s="12"/>
      <c r="U62" s="16"/>
      <c r="V62" s="10"/>
    </row>
    <row r="63" spans="1:22" x14ac:dyDescent="0.2">
      <c r="A63" s="25"/>
      <c r="B63" s="25"/>
      <c r="C63" s="25"/>
      <c r="D63" s="113"/>
      <c r="E63" s="113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T63" s="14"/>
      <c r="U63" s="10"/>
      <c r="V63" s="10"/>
    </row>
    <row r="64" spans="1:22" x14ac:dyDescent="0.2">
      <c r="A64" s="25"/>
      <c r="B64" s="25"/>
      <c r="C64" s="25"/>
      <c r="D64" s="111"/>
      <c r="E64" s="111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T64" s="12"/>
      <c r="U64" s="16"/>
      <c r="V64" s="10"/>
    </row>
    <row r="65" spans="1:22" x14ac:dyDescent="0.2">
      <c r="A65" s="25"/>
      <c r="B65" s="25"/>
      <c r="C65" s="25"/>
      <c r="D65" s="113"/>
      <c r="E65" s="113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T65" s="9"/>
      <c r="U65" s="15"/>
      <c r="V65" s="10"/>
    </row>
    <row r="66" spans="1:22" x14ac:dyDescent="0.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T66" s="23"/>
      <c r="U66" s="10"/>
      <c r="V66" s="11"/>
    </row>
    <row r="67" spans="1:22" x14ac:dyDescent="0.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T67" s="19"/>
      <c r="U67" s="10"/>
      <c r="V67" s="11"/>
    </row>
    <row r="68" spans="1:22" x14ac:dyDescent="0.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T68" s="19"/>
      <c r="U68" s="10"/>
      <c r="V68" s="11"/>
    </row>
    <row r="69" spans="1:22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T69" s="19"/>
      <c r="U69" s="10"/>
      <c r="V69" s="10"/>
    </row>
    <row r="70" spans="1:22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T70" s="19"/>
      <c r="U70" s="10"/>
      <c r="V70" s="10"/>
    </row>
    <row r="71" spans="1:22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T71" s="23"/>
      <c r="U71" s="10"/>
      <c r="V71" s="10"/>
    </row>
    <row r="72" spans="1:22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T72" s="24"/>
      <c r="U72" s="10"/>
      <c r="V72" s="10"/>
    </row>
    <row r="73" spans="1:22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T73" s="20"/>
      <c r="U73" s="10"/>
      <c r="V73" s="10"/>
    </row>
    <row r="74" spans="1:22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T74" s="12"/>
      <c r="U74" s="16"/>
      <c r="V74" s="10"/>
    </row>
    <row r="75" spans="1:22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T75" s="9"/>
      <c r="U75" s="16"/>
      <c r="V75" s="10"/>
    </row>
    <row r="76" spans="1:22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T76" s="17"/>
      <c r="U76" s="16"/>
      <c r="V76" s="10"/>
    </row>
    <row r="77" spans="1:22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T77" s="17"/>
      <c r="U77" s="16"/>
      <c r="V77" s="10"/>
    </row>
    <row r="78" spans="1:22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T78" s="12"/>
      <c r="U78" s="16"/>
      <c r="V78" s="10"/>
    </row>
    <row r="79" spans="1:22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T79" s="12"/>
      <c r="U79" s="16"/>
      <c r="V79" s="10"/>
    </row>
    <row r="80" spans="1:22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T80" s="12"/>
      <c r="U80" s="16"/>
      <c r="V80" s="10"/>
    </row>
    <row r="81" spans="1:22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T81" s="12"/>
      <c r="U81" s="16"/>
      <c r="V81" s="10"/>
    </row>
    <row r="82" spans="1:22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T82" s="12"/>
      <c r="U82" s="16"/>
      <c r="V82" s="10"/>
    </row>
    <row r="83" spans="1:22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T83" s="18"/>
      <c r="U83" s="11"/>
      <c r="V83" s="10"/>
    </row>
    <row r="84" spans="1:22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1:22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22" x14ac:dyDescent="0.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1:22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1:22" x14ac:dyDescent="0.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1:22" x14ac:dyDescent="0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1:22" x14ac:dyDescent="0.2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1:22" x14ac:dyDescent="0.2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1:22" x14ac:dyDescent="0.2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T92" s="19"/>
      <c r="U92" s="10"/>
      <c r="V92" s="11"/>
    </row>
    <row r="93" spans="1:22" x14ac:dyDescent="0.2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T93" s="19"/>
      <c r="U93" s="10"/>
      <c r="V93" s="10"/>
    </row>
    <row r="94" spans="1:22" x14ac:dyDescent="0.2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T94" s="19"/>
      <c r="U94" s="10"/>
      <c r="V94" s="11"/>
    </row>
    <row r="95" spans="1:22" x14ac:dyDescent="0.2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T95" s="19"/>
      <c r="U95" s="10"/>
      <c r="V95" s="11"/>
    </row>
    <row r="96" spans="1:22" x14ac:dyDescent="0.2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T96" s="20"/>
      <c r="U96" s="10"/>
      <c r="V96" s="11"/>
    </row>
    <row r="97" spans="1:22" x14ac:dyDescent="0.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T97" s="19"/>
      <c r="U97" s="10"/>
      <c r="V97" s="11"/>
    </row>
    <row r="98" spans="1:22" x14ac:dyDescent="0.2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T98" s="20"/>
      <c r="U98" s="10"/>
      <c r="V98" s="11"/>
    </row>
    <row r="99" spans="1:22" x14ac:dyDescent="0.2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T99" s="20"/>
      <c r="U99" s="10"/>
      <c r="V99" s="11"/>
    </row>
    <row r="100" spans="1:22" x14ac:dyDescent="0.2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T100" s="19"/>
      <c r="U100" s="10"/>
      <c r="V100" s="11"/>
    </row>
    <row r="101" spans="1:22" x14ac:dyDescent="0.2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T101" s="20"/>
      <c r="U101" s="10"/>
      <c r="V101" s="10"/>
    </row>
    <row r="102" spans="1:22" x14ac:dyDescent="0.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T102" s="20"/>
      <c r="U102" s="10"/>
      <c r="V102" s="11"/>
    </row>
    <row r="103" spans="1:22" x14ac:dyDescent="0.2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T103" s="20"/>
      <c r="U103" s="10"/>
      <c r="V103" s="11"/>
    </row>
    <row r="104" spans="1:22" x14ac:dyDescent="0.2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T104" s="20"/>
      <c r="U104" s="10"/>
      <c r="V104" s="10"/>
    </row>
    <row r="105" spans="1:22" x14ac:dyDescent="0.2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T105" s="20"/>
      <c r="U105" s="10"/>
      <c r="V105" s="10"/>
    </row>
    <row r="106" spans="1:22" x14ac:dyDescent="0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T106" s="19"/>
      <c r="U106" s="10"/>
      <c r="V106" s="10"/>
    </row>
    <row r="107" spans="1:22" x14ac:dyDescent="0.2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T107" s="19"/>
      <c r="U107" s="10"/>
      <c r="V107" s="10"/>
    </row>
    <row r="108" spans="1:22" x14ac:dyDescent="0.2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T108" s="19"/>
      <c r="U108" s="10"/>
      <c r="V108" s="10"/>
    </row>
    <row r="109" spans="1:22" x14ac:dyDescent="0.2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T109" s="19"/>
      <c r="U109" s="10"/>
      <c r="V109" s="10"/>
    </row>
    <row r="110" spans="1:22" x14ac:dyDescent="0.2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T110" s="19"/>
      <c r="U110" s="10"/>
      <c r="V110" s="10"/>
    </row>
    <row r="111" spans="1:22" x14ac:dyDescent="0.2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T111" s="20"/>
      <c r="U111" s="10"/>
      <c r="V111" s="10"/>
    </row>
    <row r="112" spans="1:22" x14ac:dyDescent="0.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T112" s="19"/>
      <c r="U112" s="10"/>
      <c r="V112" s="10"/>
    </row>
    <row r="113" spans="1:22" x14ac:dyDescent="0.2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T113" s="19"/>
      <c r="U113" s="10"/>
      <c r="V113" s="10"/>
    </row>
    <row r="114" spans="1:22" x14ac:dyDescent="0.2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T114" s="19"/>
      <c r="U114" s="10"/>
      <c r="V114" s="10"/>
    </row>
    <row r="115" spans="1:22" x14ac:dyDescent="0.2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T115" s="20"/>
      <c r="U115" s="10"/>
      <c r="V115" s="10"/>
    </row>
    <row r="116" spans="1:22" x14ac:dyDescent="0.2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T116" s="20"/>
      <c r="U116" s="10"/>
      <c r="V116" s="10"/>
    </row>
    <row r="117" spans="1:22" x14ac:dyDescent="0.2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T117" s="19"/>
      <c r="U117" s="10"/>
      <c r="V117" s="10"/>
    </row>
    <row r="118" spans="1:22" x14ac:dyDescent="0.2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T118" s="20"/>
      <c r="U118" s="10"/>
      <c r="V118" s="10"/>
    </row>
    <row r="119" spans="1:22" x14ac:dyDescent="0.2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T119" s="24"/>
      <c r="U119" s="10"/>
      <c r="V119" s="10"/>
    </row>
    <row r="120" spans="1:22" x14ac:dyDescent="0.2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1:22" x14ac:dyDescent="0.2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1:22" x14ac:dyDescent="0.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1:22" x14ac:dyDescent="0.2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1:22" x14ac:dyDescent="0.2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1:22" x14ac:dyDescent="0.2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1:22" x14ac:dyDescent="0.2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1:22" x14ac:dyDescent="0.2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1:22" x14ac:dyDescent="0.2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1:17" x14ac:dyDescent="0.2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1:17" x14ac:dyDescent="0.2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1:17" x14ac:dyDescent="0.2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1:17" x14ac:dyDescent="0.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1:17" x14ac:dyDescent="0.2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1:17" x14ac:dyDescent="0.2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1:17" x14ac:dyDescent="0.2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1:17" x14ac:dyDescent="0.2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1:17" x14ac:dyDescent="0.2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1:17" x14ac:dyDescent="0.2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1:17" x14ac:dyDescent="0.2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1:17" x14ac:dyDescent="0.2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1:17" x14ac:dyDescent="0.2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1:17" x14ac:dyDescent="0.2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1:17" x14ac:dyDescent="0.2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7" x14ac:dyDescent="0.2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1:17" x14ac:dyDescent="0.2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1:17" x14ac:dyDescent="0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1:17" x14ac:dyDescent="0.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1:17" x14ac:dyDescent="0.2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1:17" x14ac:dyDescent="0.2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1:17" x14ac:dyDescent="0.2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1:17" x14ac:dyDescent="0.2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1:17" x14ac:dyDescent="0.2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1:17" x14ac:dyDescent="0.2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1:17" x14ac:dyDescent="0.2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1:17" x14ac:dyDescent="0.2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1:17" x14ac:dyDescent="0.2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1:17" x14ac:dyDescent="0.2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1:17" x14ac:dyDescent="0.2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1:17" x14ac:dyDescent="0.2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1:17" x14ac:dyDescent="0.2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1:17" x14ac:dyDescent="0.2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1:17" x14ac:dyDescent="0.2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1:17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1:17" x14ac:dyDescent="0.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1:17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1:17" x14ac:dyDescent="0.2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1:17" x14ac:dyDescent="0.2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1:17" x14ac:dyDescent="0.2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1:17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1:17" x14ac:dyDescent="0.2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1:17" x14ac:dyDescent="0.2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1:17" x14ac:dyDescent="0.2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1:17" x14ac:dyDescent="0.2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1:17" x14ac:dyDescent="0.2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1:17" x14ac:dyDescent="0.2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1:17" x14ac:dyDescent="0.2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1:17" x14ac:dyDescent="0.2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1:17" x14ac:dyDescent="0.2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1:17" x14ac:dyDescent="0.2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1:17" x14ac:dyDescent="0.2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1:17" x14ac:dyDescent="0.2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1:17" x14ac:dyDescent="0.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1:17" x14ac:dyDescent="0.2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1:17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1:17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1:17" x14ac:dyDescent="0.2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1:17" x14ac:dyDescent="0.2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1:17" x14ac:dyDescent="0.2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1:17" x14ac:dyDescent="0.2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1:17" x14ac:dyDescent="0.2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1:17" x14ac:dyDescent="0.2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1:17" x14ac:dyDescent="0.2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1:17" x14ac:dyDescent="0.2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1:17" x14ac:dyDescent="0.2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1:17" x14ac:dyDescent="0.2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1:17" x14ac:dyDescent="0.2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1:17" x14ac:dyDescent="0.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1:17" x14ac:dyDescent="0.2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1:17" x14ac:dyDescent="0.2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1:17" x14ac:dyDescent="0.2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1:17" x14ac:dyDescent="0.2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1:17" x14ac:dyDescent="0.2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1:17" x14ac:dyDescent="0.2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1:17" x14ac:dyDescent="0.2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1:17" x14ac:dyDescent="0.2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1:17" x14ac:dyDescent="0.2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1:17" x14ac:dyDescent="0.2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1:17" x14ac:dyDescent="0.2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1:17" x14ac:dyDescent="0.2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1:17" x14ac:dyDescent="0.2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1:17" x14ac:dyDescent="0.2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1:17" x14ac:dyDescent="0.2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1:17" x14ac:dyDescent="0.2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1:17" x14ac:dyDescent="0.2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1:17" x14ac:dyDescent="0.2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1:17" x14ac:dyDescent="0.2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1:17" x14ac:dyDescent="0.2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1:17" x14ac:dyDescent="0.2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1:17" x14ac:dyDescent="0.2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1:17" x14ac:dyDescent="0.2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1:17" x14ac:dyDescent="0.2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1:17" x14ac:dyDescent="0.2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1:17" x14ac:dyDescent="0.2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1:17" x14ac:dyDescent="0.2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1:17" x14ac:dyDescent="0.2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1:17" x14ac:dyDescent="0.2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1:17" x14ac:dyDescent="0.2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1:17" x14ac:dyDescent="0.2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1:17" x14ac:dyDescent="0.2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1:17" x14ac:dyDescent="0.2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1:17" x14ac:dyDescent="0.2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1:17" x14ac:dyDescent="0.2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1:17" x14ac:dyDescent="0.2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1:17" x14ac:dyDescent="0.2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1:17" x14ac:dyDescent="0.2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1:17" x14ac:dyDescent="0.2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1:17" x14ac:dyDescent="0.2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1:17" x14ac:dyDescent="0.2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1:17" x14ac:dyDescent="0.2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1:17" x14ac:dyDescent="0.2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1:17" x14ac:dyDescent="0.2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1:17" x14ac:dyDescent="0.2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1:17" x14ac:dyDescent="0.2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1:17" x14ac:dyDescent="0.2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1:17" x14ac:dyDescent="0.2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1:17" x14ac:dyDescent="0.2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1:17" x14ac:dyDescent="0.2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1:17" x14ac:dyDescent="0.2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1:17" x14ac:dyDescent="0.2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1:17" x14ac:dyDescent="0.2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1:17" x14ac:dyDescent="0.2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</row>
    <row r="252" spans="1:17" x14ac:dyDescent="0.2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</row>
    <row r="253" spans="1:17" x14ac:dyDescent="0.2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1:17" x14ac:dyDescent="0.2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1:17" x14ac:dyDescent="0.2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1:17" x14ac:dyDescent="0.2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</row>
    <row r="257" spans="1:17" x14ac:dyDescent="0.2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</row>
    <row r="258" spans="1:17" x14ac:dyDescent="0.2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</row>
    <row r="259" spans="1:17" x14ac:dyDescent="0.2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</row>
    <row r="260" spans="1:17" x14ac:dyDescent="0.2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</row>
    <row r="261" spans="1:17" x14ac:dyDescent="0.2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1:17" x14ac:dyDescent="0.2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</row>
    <row r="263" spans="1:17" x14ac:dyDescent="0.2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</row>
    <row r="264" spans="1:17" x14ac:dyDescent="0.2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</row>
    <row r="265" spans="1:17" x14ac:dyDescent="0.2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</row>
    <row r="266" spans="1:17" x14ac:dyDescent="0.2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</row>
    <row r="267" spans="1:17" x14ac:dyDescent="0.2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</row>
    <row r="268" spans="1:17" x14ac:dyDescent="0.2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1:17" x14ac:dyDescent="0.2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</row>
    <row r="270" spans="1:17" x14ac:dyDescent="0.2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</row>
    <row r="271" spans="1:17" x14ac:dyDescent="0.2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</row>
    <row r="272" spans="1:17" x14ac:dyDescent="0.2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</row>
    <row r="273" spans="1:17" x14ac:dyDescent="0.2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</row>
    <row r="274" spans="1:17" x14ac:dyDescent="0.2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</row>
    <row r="275" spans="1:17" x14ac:dyDescent="0.2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</row>
    <row r="276" spans="1:17" x14ac:dyDescent="0.2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</row>
    <row r="277" spans="1:17" x14ac:dyDescent="0.2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</row>
    <row r="278" spans="1:17" x14ac:dyDescent="0.2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</row>
    <row r="279" spans="1:17" x14ac:dyDescent="0.2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</row>
    <row r="280" spans="1:17" x14ac:dyDescent="0.2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</row>
    <row r="281" spans="1:17" x14ac:dyDescent="0.2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</row>
    <row r="282" spans="1:17" x14ac:dyDescent="0.2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</row>
    <row r="283" spans="1:17" x14ac:dyDescent="0.2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</row>
    <row r="284" spans="1:17" x14ac:dyDescent="0.2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</row>
    <row r="285" spans="1:17" x14ac:dyDescent="0.2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1:17" x14ac:dyDescent="0.2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</row>
    <row r="287" spans="1:17" x14ac:dyDescent="0.2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</row>
    <row r="288" spans="1:17" x14ac:dyDescent="0.2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1:17" x14ac:dyDescent="0.2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</row>
    <row r="290" spans="1:17" x14ac:dyDescent="0.2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</row>
    <row r="291" spans="1:17" x14ac:dyDescent="0.2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</row>
    <row r="292" spans="1:17" x14ac:dyDescent="0.2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</row>
    <row r="293" spans="1:17" x14ac:dyDescent="0.2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</row>
    <row r="294" spans="1:17" x14ac:dyDescent="0.2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</row>
    <row r="295" spans="1:17" x14ac:dyDescent="0.2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</row>
    <row r="296" spans="1:17" x14ac:dyDescent="0.2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1:17" x14ac:dyDescent="0.2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</row>
    <row r="298" spans="1:17" x14ac:dyDescent="0.2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1:17" x14ac:dyDescent="0.2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1:17" x14ac:dyDescent="0.2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1:17" x14ac:dyDescent="0.2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</row>
    <row r="302" spans="1:17" x14ac:dyDescent="0.2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</row>
    <row r="303" spans="1:17" x14ac:dyDescent="0.2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</row>
    <row r="304" spans="1:17" x14ac:dyDescent="0.2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</row>
    <row r="305" spans="1:17" x14ac:dyDescent="0.2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</row>
    <row r="306" spans="1:17" x14ac:dyDescent="0.2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1:17" x14ac:dyDescent="0.2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1:17" x14ac:dyDescent="0.2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1:17" x14ac:dyDescent="0.2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</row>
    <row r="310" spans="1:17" x14ac:dyDescent="0.2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</row>
    <row r="311" spans="1:17" x14ac:dyDescent="0.2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</row>
    <row r="312" spans="1:17" x14ac:dyDescent="0.2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</row>
    <row r="313" spans="1:17" x14ac:dyDescent="0.2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</row>
    <row r="314" spans="1:17" x14ac:dyDescent="0.2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</row>
    <row r="315" spans="1:17" x14ac:dyDescent="0.2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</row>
    <row r="316" spans="1:17" x14ac:dyDescent="0.2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</row>
    <row r="317" spans="1:17" x14ac:dyDescent="0.2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</row>
    <row r="318" spans="1:17" x14ac:dyDescent="0.2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</row>
    <row r="319" spans="1:17" x14ac:dyDescent="0.2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1:17" x14ac:dyDescent="0.2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</row>
    <row r="321" spans="1:17" x14ac:dyDescent="0.2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</row>
    <row r="322" spans="1:17" x14ac:dyDescent="0.2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1:17" x14ac:dyDescent="0.2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</row>
    <row r="324" spans="1:17" x14ac:dyDescent="0.2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</row>
    <row r="325" spans="1:17" x14ac:dyDescent="0.2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</row>
    <row r="326" spans="1:17" x14ac:dyDescent="0.2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</row>
    <row r="327" spans="1:17" x14ac:dyDescent="0.2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</row>
    <row r="328" spans="1:17" x14ac:dyDescent="0.2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</row>
    <row r="329" spans="1:17" x14ac:dyDescent="0.2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</row>
    <row r="330" spans="1:17" x14ac:dyDescent="0.2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</row>
    <row r="331" spans="1:17" x14ac:dyDescent="0.2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</row>
    <row r="332" spans="1:17" x14ac:dyDescent="0.2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</row>
    <row r="333" spans="1:17" x14ac:dyDescent="0.2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</row>
    <row r="334" spans="1:17" x14ac:dyDescent="0.2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</row>
    <row r="335" spans="1:17" x14ac:dyDescent="0.2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</row>
    <row r="336" spans="1:17" x14ac:dyDescent="0.2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</row>
    <row r="337" spans="1:17" x14ac:dyDescent="0.2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</row>
    <row r="338" spans="1:17" x14ac:dyDescent="0.2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</row>
    <row r="339" spans="1:17" x14ac:dyDescent="0.2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</row>
    <row r="340" spans="1:17" x14ac:dyDescent="0.2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</row>
    <row r="341" spans="1:17" x14ac:dyDescent="0.2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</row>
    <row r="342" spans="1:17" x14ac:dyDescent="0.2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</row>
    <row r="343" spans="1:17" x14ac:dyDescent="0.2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</row>
    <row r="344" spans="1:17" x14ac:dyDescent="0.2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</row>
    <row r="345" spans="1:17" x14ac:dyDescent="0.2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</row>
    <row r="346" spans="1:17" x14ac:dyDescent="0.2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</row>
    <row r="347" spans="1:17" x14ac:dyDescent="0.2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</row>
    <row r="348" spans="1:17" x14ac:dyDescent="0.2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</row>
    <row r="349" spans="1:17" x14ac:dyDescent="0.2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</row>
    <row r="350" spans="1:17" x14ac:dyDescent="0.2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</row>
    <row r="351" spans="1:17" x14ac:dyDescent="0.2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</row>
    <row r="352" spans="1:17" x14ac:dyDescent="0.2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</row>
    <row r="353" spans="1:17" x14ac:dyDescent="0.2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</row>
    <row r="354" spans="1:17" x14ac:dyDescent="0.2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</row>
    <row r="355" spans="1:17" x14ac:dyDescent="0.2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</row>
    <row r="356" spans="1:17" x14ac:dyDescent="0.2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</row>
    <row r="357" spans="1:17" x14ac:dyDescent="0.2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</row>
    <row r="358" spans="1:17" x14ac:dyDescent="0.2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</row>
    <row r="359" spans="1:17" x14ac:dyDescent="0.2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</row>
    <row r="360" spans="1:17" x14ac:dyDescent="0.2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</row>
    <row r="361" spans="1:17" x14ac:dyDescent="0.2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</row>
    <row r="362" spans="1:17" x14ac:dyDescent="0.2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</row>
    <row r="363" spans="1:17" x14ac:dyDescent="0.2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</row>
    <row r="364" spans="1:17" x14ac:dyDescent="0.2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</row>
    <row r="365" spans="1:17" x14ac:dyDescent="0.2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1:17" x14ac:dyDescent="0.2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</row>
    <row r="367" spans="1:17" x14ac:dyDescent="0.2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</row>
    <row r="368" spans="1:17" x14ac:dyDescent="0.2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</row>
    <row r="369" spans="1:17" x14ac:dyDescent="0.2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</row>
    <row r="370" spans="1:17" x14ac:dyDescent="0.2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</row>
    <row r="371" spans="1:17" x14ac:dyDescent="0.2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</row>
    <row r="372" spans="1:17" x14ac:dyDescent="0.2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</row>
    <row r="373" spans="1:17" x14ac:dyDescent="0.2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</row>
    <row r="374" spans="1:17" x14ac:dyDescent="0.2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</row>
    <row r="375" spans="1:17" x14ac:dyDescent="0.2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</row>
    <row r="376" spans="1:17" x14ac:dyDescent="0.2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</row>
    <row r="377" spans="1:17" x14ac:dyDescent="0.2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</row>
    <row r="378" spans="1:17" x14ac:dyDescent="0.2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</row>
    <row r="379" spans="1:17" x14ac:dyDescent="0.2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</row>
    <row r="380" spans="1:17" x14ac:dyDescent="0.2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</row>
    <row r="381" spans="1:17" x14ac:dyDescent="0.2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</row>
    <row r="382" spans="1:17" x14ac:dyDescent="0.2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</row>
    <row r="383" spans="1:17" x14ac:dyDescent="0.2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</row>
    <row r="384" spans="1:17" x14ac:dyDescent="0.2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</row>
    <row r="385" spans="1:17" x14ac:dyDescent="0.2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</row>
    <row r="386" spans="1:17" x14ac:dyDescent="0.2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</row>
    <row r="387" spans="1:17" x14ac:dyDescent="0.2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</row>
    <row r="388" spans="1:17" x14ac:dyDescent="0.2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</row>
    <row r="389" spans="1:17" x14ac:dyDescent="0.2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</row>
    <row r="390" spans="1:17" x14ac:dyDescent="0.2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</row>
    <row r="391" spans="1:17" x14ac:dyDescent="0.2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</row>
    <row r="392" spans="1:17" x14ac:dyDescent="0.2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</row>
    <row r="393" spans="1:17" x14ac:dyDescent="0.2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</row>
    <row r="394" spans="1:17" x14ac:dyDescent="0.2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</row>
    <row r="395" spans="1:17" x14ac:dyDescent="0.2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</row>
    <row r="396" spans="1:17" x14ac:dyDescent="0.2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</row>
    <row r="397" spans="1:17" x14ac:dyDescent="0.2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</row>
    <row r="398" spans="1:17" x14ac:dyDescent="0.2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</row>
    <row r="399" spans="1:17" x14ac:dyDescent="0.2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</row>
    <row r="400" spans="1:17" x14ac:dyDescent="0.2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</row>
    <row r="401" spans="1:17" x14ac:dyDescent="0.2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</row>
    <row r="402" spans="1:17" x14ac:dyDescent="0.2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</row>
    <row r="403" spans="1:17" x14ac:dyDescent="0.2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</row>
    <row r="404" spans="1:17" x14ac:dyDescent="0.2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</row>
    <row r="405" spans="1:17" x14ac:dyDescent="0.2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</row>
    <row r="406" spans="1:17" x14ac:dyDescent="0.2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</row>
    <row r="407" spans="1:17" x14ac:dyDescent="0.2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</row>
    <row r="408" spans="1:17" x14ac:dyDescent="0.2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</row>
    <row r="409" spans="1:17" x14ac:dyDescent="0.2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</row>
    <row r="410" spans="1:17" x14ac:dyDescent="0.2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</row>
    <row r="411" spans="1:17" x14ac:dyDescent="0.2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</row>
    <row r="412" spans="1:17" x14ac:dyDescent="0.2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</row>
    <row r="413" spans="1:17" x14ac:dyDescent="0.2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</row>
    <row r="414" spans="1:17" x14ac:dyDescent="0.2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</row>
    <row r="415" spans="1:17" x14ac:dyDescent="0.2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</row>
    <row r="416" spans="1:17" x14ac:dyDescent="0.2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</row>
    <row r="417" spans="1:17" x14ac:dyDescent="0.2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</row>
    <row r="418" spans="1:17" x14ac:dyDescent="0.2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</row>
    <row r="419" spans="1:17" x14ac:dyDescent="0.2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</row>
    <row r="420" spans="1:17" x14ac:dyDescent="0.2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</row>
    <row r="421" spans="1:17" x14ac:dyDescent="0.2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</row>
    <row r="422" spans="1:17" x14ac:dyDescent="0.2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</row>
    <row r="423" spans="1:17" x14ac:dyDescent="0.2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</row>
    <row r="424" spans="1:17" x14ac:dyDescent="0.2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</row>
    <row r="425" spans="1:17" x14ac:dyDescent="0.2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</row>
    <row r="426" spans="1:17" x14ac:dyDescent="0.2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</row>
    <row r="427" spans="1:17" x14ac:dyDescent="0.2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</row>
    <row r="428" spans="1:17" x14ac:dyDescent="0.2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</row>
    <row r="429" spans="1:17" x14ac:dyDescent="0.2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</row>
    <row r="430" spans="1:17" x14ac:dyDescent="0.2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</row>
    <row r="431" spans="1:17" x14ac:dyDescent="0.2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</row>
    <row r="432" spans="1:17" x14ac:dyDescent="0.2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</row>
    <row r="433" spans="1:17" x14ac:dyDescent="0.2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</row>
    <row r="434" spans="1:17" x14ac:dyDescent="0.2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</row>
    <row r="435" spans="1:17" x14ac:dyDescent="0.2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</row>
    <row r="436" spans="1:17" x14ac:dyDescent="0.2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</row>
    <row r="437" spans="1:17" x14ac:dyDescent="0.2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</row>
  </sheetData>
  <mergeCells count="23">
    <mergeCell ref="B18:B21"/>
    <mergeCell ref="D5:E5"/>
    <mergeCell ref="D12:E12"/>
    <mergeCell ref="C5:C6"/>
    <mergeCell ref="F10:Q11"/>
    <mergeCell ref="C20:C21"/>
    <mergeCell ref="D10:E10"/>
    <mergeCell ref="C22:C23"/>
    <mergeCell ref="C12:C13"/>
    <mergeCell ref="C18:C19"/>
    <mergeCell ref="D14:E14"/>
    <mergeCell ref="D16:E16"/>
    <mergeCell ref="D18:E18"/>
    <mergeCell ref="C14:C15"/>
    <mergeCell ref="C16:C17"/>
    <mergeCell ref="D20:E20"/>
    <mergeCell ref="D22:E22"/>
    <mergeCell ref="D24:E24"/>
    <mergeCell ref="D26:E26"/>
    <mergeCell ref="C28:C29"/>
    <mergeCell ref="C24:C25"/>
    <mergeCell ref="C26:C27"/>
    <mergeCell ref="D28:E28"/>
  </mergeCells>
  <phoneticPr fontId="3"/>
  <dataValidations count="1">
    <dataValidation imeMode="hiragana" allowBlank="1" showInputMessage="1" showErrorMessage="1" sqref="L12:M31 O40:P65 I40:J65 L40:M65 D40:G65 I12:J31 O5:P6 O12:P31 I5:J6 L5:M6 D5:G6 S14:T14 T10:T11 D12:G31" xr:uid="{00000000-0002-0000-0100-000000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10"/>
  <sheetViews>
    <sheetView workbookViewId="0">
      <selection activeCell="I14" sqref="I14"/>
    </sheetView>
  </sheetViews>
  <sheetFormatPr defaultRowHeight="13" x14ac:dyDescent="0.2"/>
  <cols>
    <col min="1" max="1" width="20.6328125" customWidth="1"/>
    <col min="2" max="2" width="5.26953125" customWidth="1"/>
    <col min="3" max="3" width="4.7265625" customWidth="1"/>
    <col min="4" max="5" width="7.36328125" customWidth="1"/>
    <col min="6" max="6" width="5.26953125" style="1" bestFit="1" customWidth="1"/>
    <col min="7" max="7" width="11" bestFit="1" customWidth="1"/>
    <col min="9" max="9" width="25.36328125" customWidth="1"/>
    <col min="10" max="10" width="6.6328125" customWidth="1"/>
    <col min="11" max="11" width="11.08984375" customWidth="1"/>
  </cols>
  <sheetData>
    <row r="1" spans="1:14" ht="13.5" thickBot="1" x14ac:dyDescent="0.25">
      <c r="A1" s="25"/>
      <c r="B1" s="25"/>
      <c r="C1" s="25"/>
      <c r="D1" s="25"/>
      <c r="E1" s="25"/>
      <c r="F1" s="70"/>
      <c r="G1" s="25"/>
      <c r="H1" s="25"/>
      <c r="I1" s="25"/>
      <c r="J1" s="25"/>
      <c r="K1" s="25"/>
      <c r="L1" s="25"/>
      <c r="M1" s="25"/>
      <c r="N1" s="25"/>
    </row>
    <row r="2" spans="1:14" ht="13.5" thickBot="1" x14ac:dyDescent="0.25">
      <c r="A2" s="25"/>
      <c r="B2" s="25"/>
      <c r="C2" s="71" t="s">
        <v>0</v>
      </c>
      <c r="D2" s="72" t="s">
        <v>108</v>
      </c>
      <c r="E2" s="72" t="s">
        <v>14</v>
      </c>
      <c r="F2" s="72" t="s">
        <v>1</v>
      </c>
      <c r="G2" s="73" t="s">
        <v>2</v>
      </c>
      <c r="H2" s="25"/>
      <c r="I2" s="25"/>
      <c r="J2" s="25"/>
      <c r="K2" s="25"/>
      <c r="L2" s="25"/>
      <c r="M2" s="25"/>
      <c r="N2" s="25"/>
    </row>
    <row r="3" spans="1:14" ht="20.149999999999999" customHeight="1" x14ac:dyDescent="0.2">
      <c r="A3" s="25"/>
      <c r="B3" s="356"/>
      <c r="C3" s="359">
        <v>1</v>
      </c>
      <c r="D3" s="75" t="s">
        <v>56</v>
      </c>
      <c r="E3" s="38" t="s">
        <v>57</v>
      </c>
      <c r="F3" s="76">
        <v>2</v>
      </c>
      <c r="G3" s="363" t="s">
        <v>54</v>
      </c>
      <c r="H3" s="25"/>
      <c r="I3" s="25"/>
      <c r="J3" s="25"/>
      <c r="K3" s="25"/>
      <c r="L3" s="25"/>
      <c r="M3" s="25"/>
      <c r="N3" s="25"/>
    </row>
    <row r="4" spans="1:14" ht="20.149999999999999" customHeight="1" thickBot="1" x14ac:dyDescent="0.25">
      <c r="A4" s="25"/>
      <c r="B4" s="357"/>
      <c r="C4" s="360"/>
      <c r="D4" s="78" t="s">
        <v>64</v>
      </c>
      <c r="E4" s="39" t="s">
        <v>65</v>
      </c>
      <c r="F4" s="79">
        <v>1</v>
      </c>
      <c r="G4" s="364"/>
      <c r="H4" s="25"/>
      <c r="I4" s="25"/>
      <c r="J4" s="25"/>
      <c r="K4" s="25"/>
      <c r="L4" s="25"/>
      <c r="M4" s="25"/>
      <c r="N4" s="25"/>
    </row>
    <row r="5" spans="1:14" ht="20.149999999999999" customHeight="1" x14ac:dyDescent="0.2">
      <c r="A5" s="25"/>
      <c r="B5" s="356" t="s">
        <v>18</v>
      </c>
      <c r="C5" s="352">
        <v>2</v>
      </c>
      <c r="D5" s="80" t="s">
        <v>73</v>
      </c>
      <c r="E5" s="36" t="s">
        <v>74</v>
      </c>
      <c r="F5" s="81">
        <v>2</v>
      </c>
      <c r="G5" s="368" t="s">
        <v>72</v>
      </c>
      <c r="H5" s="25"/>
      <c r="I5" s="25"/>
      <c r="J5" s="25"/>
      <c r="K5" s="25"/>
      <c r="L5" s="25"/>
      <c r="M5" s="25"/>
      <c r="N5" s="25"/>
    </row>
    <row r="6" spans="1:14" ht="20.149999999999999" customHeight="1" thickBot="1" x14ac:dyDescent="0.25">
      <c r="A6" s="25"/>
      <c r="B6" s="357"/>
      <c r="C6" s="365"/>
      <c r="D6" s="82" t="s">
        <v>75</v>
      </c>
      <c r="E6" s="37" t="s">
        <v>76</v>
      </c>
      <c r="F6" s="83">
        <v>2</v>
      </c>
      <c r="G6" s="369"/>
      <c r="H6" s="25"/>
      <c r="I6" s="25"/>
      <c r="J6" s="25"/>
      <c r="K6" s="25"/>
      <c r="L6" s="25"/>
      <c r="M6" s="25"/>
      <c r="N6" s="25"/>
    </row>
    <row r="7" spans="1:14" ht="24" customHeight="1" x14ac:dyDescent="0.2">
      <c r="A7" s="25"/>
      <c r="B7" s="25"/>
      <c r="C7" s="25"/>
      <c r="D7" s="25"/>
      <c r="E7" s="25"/>
      <c r="F7" s="70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25"/>
      <c r="B8" s="358" t="s">
        <v>7</v>
      </c>
      <c r="C8" s="358"/>
      <c r="D8" s="358"/>
      <c r="E8" s="25"/>
      <c r="F8" s="70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25"/>
      <c r="B9" s="358"/>
      <c r="C9" s="358"/>
      <c r="D9" s="358"/>
      <c r="E9" s="25"/>
      <c r="F9" s="70"/>
      <c r="G9" s="25"/>
      <c r="H9" s="25"/>
      <c r="I9" s="25"/>
      <c r="J9" s="25"/>
      <c r="K9" s="25"/>
      <c r="L9" s="25"/>
      <c r="M9" s="25"/>
      <c r="N9" s="25"/>
    </row>
    <row r="10" spans="1:14" ht="18" customHeight="1" thickBot="1" x14ac:dyDescent="0.25">
      <c r="A10" s="25"/>
      <c r="B10" s="25"/>
      <c r="C10" s="84" t="s">
        <v>0</v>
      </c>
      <c r="D10" s="85" t="s">
        <v>108</v>
      </c>
      <c r="E10" s="86" t="s">
        <v>14</v>
      </c>
      <c r="F10" s="87" t="s">
        <v>1</v>
      </c>
      <c r="G10" s="88" t="s">
        <v>2</v>
      </c>
      <c r="H10" s="25"/>
      <c r="I10" s="25"/>
      <c r="J10" s="25"/>
      <c r="K10" s="25"/>
      <c r="L10" s="25"/>
      <c r="M10" s="25"/>
      <c r="N10" s="25"/>
    </row>
    <row r="11" spans="1:14" ht="20.149999999999999" customHeight="1" thickBot="1" x14ac:dyDescent="0.25">
      <c r="A11" s="25"/>
      <c r="B11" s="351"/>
      <c r="C11" s="359">
        <v>1</v>
      </c>
      <c r="D11" s="199"/>
      <c r="E11" s="200"/>
      <c r="F11" s="201"/>
      <c r="G11" s="361"/>
      <c r="H11" s="25"/>
      <c r="I11" s="24"/>
      <c r="J11" s="10"/>
      <c r="K11" s="91"/>
      <c r="L11" s="92"/>
      <c r="M11" s="93"/>
      <c r="N11" s="25"/>
    </row>
    <row r="12" spans="1:14" ht="20.149999999999999" customHeight="1" thickBot="1" x14ac:dyDescent="0.25">
      <c r="A12" s="25"/>
      <c r="B12" s="351"/>
      <c r="C12" s="360"/>
      <c r="D12" s="202"/>
      <c r="E12" s="203"/>
      <c r="F12" s="204"/>
      <c r="G12" s="362"/>
      <c r="H12" s="25"/>
      <c r="I12" s="19"/>
      <c r="J12" s="10"/>
      <c r="K12" s="91"/>
      <c r="L12" s="92"/>
      <c r="M12" s="92"/>
      <c r="N12" s="25"/>
    </row>
    <row r="13" spans="1:14" ht="20.149999999999999" customHeight="1" thickBot="1" x14ac:dyDescent="0.25">
      <c r="A13" s="25"/>
      <c r="B13" s="351"/>
      <c r="C13" s="352">
        <v>2</v>
      </c>
      <c r="D13" s="205"/>
      <c r="E13" s="206"/>
      <c r="F13" s="207"/>
      <c r="G13" s="354"/>
      <c r="H13" s="25"/>
      <c r="I13" s="19"/>
      <c r="J13" s="11"/>
      <c r="K13" s="91"/>
      <c r="L13" s="92"/>
      <c r="M13" s="92"/>
      <c r="N13" s="25"/>
    </row>
    <row r="14" spans="1:14" ht="20.149999999999999" customHeight="1" thickBot="1" x14ac:dyDescent="0.25">
      <c r="A14" s="25"/>
      <c r="B14" s="351"/>
      <c r="C14" s="352"/>
      <c r="D14" s="208"/>
      <c r="E14" s="209"/>
      <c r="F14" s="210"/>
      <c r="G14" s="355"/>
      <c r="H14" s="25"/>
      <c r="I14" s="19"/>
      <c r="J14" s="10"/>
      <c r="K14" s="94"/>
      <c r="L14" s="92"/>
      <c r="M14" s="93"/>
      <c r="N14" s="25"/>
    </row>
    <row r="15" spans="1:14" ht="20.149999999999999" customHeight="1" thickBot="1" x14ac:dyDescent="0.25">
      <c r="A15" s="25"/>
      <c r="B15" s="351"/>
      <c r="C15" s="359">
        <v>3</v>
      </c>
      <c r="D15" s="199"/>
      <c r="E15" s="200"/>
      <c r="F15" s="201"/>
      <c r="G15" s="361"/>
      <c r="H15" s="25"/>
      <c r="I15" s="19"/>
      <c r="J15" s="10"/>
      <c r="K15" s="94"/>
      <c r="L15" s="92"/>
      <c r="M15" s="93"/>
      <c r="N15" s="25"/>
    </row>
    <row r="16" spans="1:14" ht="20.149999999999999" customHeight="1" thickBot="1" x14ac:dyDescent="0.25">
      <c r="A16" s="25"/>
      <c r="B16" s="351"/>
      <c r="C16" s="359"/>
      <c r="D16" s="202"/>
      <c r="E16" s="203"/>
      <c r="F16" s="204"/>
      <c r="G16" s="362"/>
      <c r="H16" s="25"/>
      <c r="I16" s="19"/>
      <c r="J16" s="10"/>
      <c r="K16" s="94"/>
      <c r="L16" s="92"/>
      <c r="M16" s="93"/>
      <c r="N16" s="25"/>
    </row>
    <row r="17" spans="1:14" ht="20.149999999999999" customHeight="1" thickBot="1" x14ac:dyDescent="0.25">
      <c r="A17" s="25"/>
      <c r="B17" s="351"/>
      <c r="C17" s="352">
        <v>4</v>
      </c>
      <c r="D17" s="205"/>
      <c r="E17" s="206"/>
      <c r="F17" s="207"/>
      <c r="G17" s="354"/>
      <c r="H17" s="25"/>
      <c r="I17" s="19"/>
      <c r="J17" s="10"/>
      <c r="K17" s="94"/>
      <c r="L17" s="92"/>
      <c r="M17" s="93"/>
      <c r="N17" s="25"/>
    </row>
    <row r="18" spans="1:14" ht="20.149999999999999" customHeight="1" thickBot="1" x14ac:dyDescent="0.25">
      <c r="A18" s="25"/>
      <c r="B18" s="351"/>
      <c r="C18" s="352"/>
      <c r="D18" s="208"/>
      <c r="E18" s="209"/>
      <c r="F18" s="210"/>
      <c r="G18" s="355"/>
      <c r="H18" s="25"/>
      <c r="I18" s="19"/>
      <c r="J18" s="10"/>
      <c r="K18" s="94"/>
      <c r="L18" s="92"/>
      <c r="M18" s="93"/>
      <c r="N18" s="25"/>
    </row>
    <row r="19" spans="1:14" ht="20.149999999999999" customHeight="1" thickBot="1" x14ac:dyDescent="0.25">
      <c r="A19" s="25"/>
      <c r="B19" s="351"/>
      <c r="C19" s="359">
        <v>5</v>
      </c>
      <c r="D19" s="199"/>
      <c r="E19" s="200"/>
      <c r="F19" s="201"/>
      <c r="G19" s="361"/>
      <c r="H19" s="25"/>
      <c r="I19" s="19"/>
      <c r="J19" s="10"/>
      <c r="K19" s="94"/>
      <c r="L19" s="92"/>
      <c r="M19" s="93"/>
      <c r="N19" s="25"/>
    </row>
    <row r="20" spans="1:14" ht="20.149999999999999" customHeight="1" thickBot="1" x14ac:dyDescent="0.25">
      <c r="A20" s="25"/>
      <c r="B20" s="351"/>
      <c r="C20" s="359"/>
      <c r="D20" s="202"/>
      <c r="E20" s="203"/>
      <c r="F20" s="204"/>
      <c r="G20" s="362"/>
      <c r="H20" s="25"/>
      <c r="I20" s="19"/>
      <c r="J20" s="10"/>
      <c r="K20" s="94"/>
      <c r="L20" s="92"/>
      <c r="M20" s="93"/>
      <c r="N20" s="25"/>
    </row>
    <row r="21" spans="1:14" ht="20.149999999999999" customHeight="1" thickBot="1" x14ac:dyDescent="0.25">
      <c r="A21" s="25"/>
      <c r="B21" s="351"/>
      <c r="C21" s="352">
        <v>6</v>
      </c>
      <c r="D21" s="205"/>
      <c r="E21" s="206"/>
      <c r="F21" s="207"/>
      <c r="G21" s="354"/>
      <c r="H21" s="25"/>
      <c r="I21" s="19"/>
      <c r="J21" s="10"/>
      <c r="K21" s="94"/>
      <c r="L21" s="92"/>
      <c r="M21" s="93"/>
      <c r="N21" s="25"/>
    </row>
    <row r="22" spans="1:14" ht="20.149999999999999" customHeight="1" thickBot="1" x14ac:dyDescent="0.25">
      <c r="A22" s="25"/>
      <c r="B22" s="351"/>
      <c r="C22" s="352"/>
      <c r="D22" s="208"/>
      <c r="E22" s="209"/>
      <c r="F22" s="210"/>
      <c r="G22" s="355"/>
      <c r="H22" s="25"/>
      <c r="I22" s="19"/>
      <c r="J22" s="10"/>
      <c r="K22" s="94"/>
      <c r="L22" s="92"/>
      <c r="M22" s="93"/>
      <c r="N22" s="25"/>
    </row>
    <row r="23" spans="1:14" ht="20.149999999999999" customHeight="1" thickBot="1" x14ac:dyDescent="0.25">
      <c r="A23" s="25"/>
      <c r="B23" s="351"/>
      <c r="C23" s="359">
        <v>7</v>
      </c>
      <c r="D23" s="199"/>
      <c r="E23" s="200"/>
      <c r="F23" s="201"/>
      <c r="G23" s="361"/>
      <c r="H23" s="25"/>
      <c r="I23" s="19"/>
      <c r="J23" s="10"/>
      <c r="K23" s="94"/>
      <c r="L23" s="92"/>
      <c r="M23" s="93"/>
      <c r="N23" s="25"/>
    </row>
    <row r="24" spans="1:14" ht="20.149999999999999" customHeight="1" thickBot="1" x14ac:dyDescent="0.25">
      <c r="A24" s="25"/>
      <c r="B24" s="351"/>
      <c r="C24" s="359"/>
      <c r="D24" s="202"/>
      <c r="E24" s="203"/>
      <c r="F24" s="204"/>
      <c r="G24" s="362"/>
      <c r="H24" s="25"/>
      <c r="I24" s="19"/>
      <c r="J24" s="10"/>
      <c r="K24" s="94"/>
      <c r="L24" s="92"/>
      <c r="M24" s="93"/>
      <c r="N24" s="25"/>
    </row>
    <row r="25" spans="1:14" ht="20.149999999999999" customHeight="1" thickBot="1" x14ac:dyDescent="0.25">
      <c r="A25" s="25"/>
      <c r="B25" s="351"/>
      <c r="C25" s="352">
        <v>8</v>
      </c>
      <c r="D25" s="205"/>
      <c r="E25" s="206"/>
      <c r="F25" s="207"/>
      <c r="G25" s="354"/>
      <c r="H25" s="25"/>
      <c r="I25" s="19"/>
      <c r="J25" s="10"/>
      <c r="K25" s="94"/>
      <c r="L25" s="92"/>
      <c r="M25" s="93"/>
      <c r="N25" s="25"/>
    </row>
    <row r="26" spans="1:14" ht="20.149999999999999" customHeight="1" thickBot="1" x14ac:dyDescent="0.25">
      <c r="A26" s="25"/>
      <c r="B26" s="351"/>
      <c r="C26" s="352"/>
      <c r="D26" s="208"/>
      <c r="E26" s="209"/>
      <c r="F26" s="210"/>
      <c r="G26" s="355"/>
      <c r="H26" s="25"/>
      <c r="I26" s="19"/>
      <c r="J26" s="10"/>
      <c r="K26" s="94"/>
      <c r="L26" s="92"/>
      <c r="M26" s="93"/>
      <c r="N26" s="25"/>
    </row>
    <row r="27" spans="1:14" ht="20.149999999999999" customHeight="1" thickBot="1" x14ac:dyDescent="0.25">
      <c r="A27" s="25"/>
      <c r="B27" s="351"/>
      <c r="C27" s="359">
        <v>9</v>
      </c>
      <c r="D27" s="199"/>
      <c r="E27" s="200"/>
      <c r="F27" s="201"/>
      <c r="G27" s="361"/>
      <c r="H27" s="25"/>
      <c r="I27" s="19"/>
      <c r="J27" s="10"/>
      <c r="K27" s="94"/>
      <c r="L27" s="92"/>
      <c r="M27" s="93"/>
      <c r="N27" s="25"/>
    </row>
    <row r="28" spans="1:14" ht="20.149999999999999" customHeight="1" thickBot="1" x14ac:dyDescent="0.25">
      <c r="A28" s="25"/>
      <c r="B28" s="351"/>
      <c r="C28" s="359"/>
      <c r="D28" s="202"/>
      <c r="E28" s="203"/>
      <c r="F28" s="204"/>
      <c r="G28" s="362"/>
      <c r="H28" s="25"/>
      <c r="I28" s="19"/>
      <c r="J28" s="10"/>
      <c r="K28" s="94"/>
      <c r="L28" s="92"/>
      <c r="M28" s="93"/>
      <c r="N28" s="25"/>
    </row>
    <row r="29" spans="1:14" ht="20.149999999999999" customHeight="1" thickBot="1" x14ac:dyDescent="0.25">
      <c r="A29" s="25"/>
      <c r="B29" s="351"/>
      <c r="C29" s="352">
        <v>10</v>
      </c>
      <c r="D29" s="205"/>
      <c r="E29" s="206"/>
      <c r="F29" s="207"/>
      <c r="G29" s="354"/>
      <c r="H29" s="25"/>
      <c r="I29" s="19"/>
      <c r="J29" s="10"/>
      <c r="K29" s="94"/>
      <c r="L29" s="92"/>
      <c r="M29" s="93"/>
      <c r="N29" s="25"/>
    </row>
    <row r="30" spans="1:14" ht="20.149999999999999" customHeight="1" thickBot="1" x14ac:dyDescent="0.25">
      <c r="A30" s="25"/>
      <c r="B30" s="351"/>
      <c r="C30" s="353"/>
      <c r="D30" s="208"/>
      <c r="E30" s="209"/>
      <c r="F30" s="210"/>
      <c r="G30" s="355"/>
      <c r="H30" s="25"/>
      <c r="I30" s="19"/>
      <c r="J30" s="10"/>
      <c r="K30" s="94"/>
      <c r="L30" s="92"/>
      <c r="M30" s="93"/>
      <c r="N30" s="25"/>
    </row>
    <row r="31" spans="1:14" ht="20.149999999999999" customHeight="1" thickBot="1" x14ac:dyDescent="0.25">
      <c r="A31" s="25"/>
      <c r="B31" s="351"/>
      <c r="C31" s="352">
        <v>11</v>
      </c>
      <c r="D31" s="205"/>
      <c r="E31" s="206"/>
      <c r="F31" s="207"/>
      <c r="G31" s="354"/>
      <c r="H31" s="25"/>
      <c r="I31" s="19"/>
      <c r="J31" s="10"/>
      <c r="K31" s="91"/>
      <c r="L31" s="92"/>
      <c r="M31" s="92"/>
      <c r="N31" s="25"/>
    </row>
    <row r="32" spans="1:14" ht="20.149999999999999" customHeight="1" thickBot="1" x14ac:dyDescent="0.25">
      <c r="A32" s="25"/>
      <c r="B32" s="351"/>
      <c r="C32" s="353"/>
      <c r="D32" s="208"/>
      <c r="E32" s="209"/>
      <c r="F32" s="210"/>
      <c r="G32" s="355"/>
      <c r="H32" s="25"/>
      <c r="I32" s="19"/>
      <c r="J32" s="11"/>
      <c r="K32" s="94"/>
      <c r="L32" s="92"/>
      <c r="M32" s="92"/>
      <c r="N32" s="25"/>
    </row>
    <row r="33" spans="1:14" ht="20.149999999999999" customHeight="1" x14ac:dyDescent="0.2">
      <c r="A33" s="25"/>
      <c r="B33" s="113"/>
      <c r="C33" s="95"/>
      <c r="D33" s="315"/>
      <c r="E33" s="315"/>
      <c r="F33" s="316"/>
      <c r="G33" s="319"/>
      <c r="H33" s="25"/>
      <c r="I33" s="19"/>
      <c r="J33" s="11"/>
      <c r="K33" s="94"/>
      <c r="L33" s="92"/>
      <c r="M33" s="92"/>
      <c r="N33" s="25"/>
    </row>
    <row r="34" spans="1:14" ht="20.149999999999999" customHeight="1" x14ac:dyDescent="0.2">
      <c r="A34" s="25"/>
      <c r="B34" s="113"/>
      <c r="C34" s="95"/>
      <c r="D34" s="317"/>
      <c r="E34" s="317"/>
      <c r="F34" s="318"/>
      <c r="G34" s="319"/>
      <c r="H34" s="25"/>
      <c r="I34" s="19"/>
      <c r="J34" s="11"/>
      <c r="K34" s="91"/>
      <c r="L34" s="92"/>
      <c r="M34" s="92"/>
      <c r="N34" s="25"/>
    </row>
    <row r="35" spans="1:14" ht="20.149999999999999" customHeight="1" x14ac:dyDescent="0.2">
      <c r="A35" s="25"/>
      <c r="B35" s="113"/>
      <c r="C35" s="95"/>
      <c r="D35" s="315"/>
      <c r="E35" s="315"/>
      <c r="F35" s="316"/>
      <c r="G35" s="319"/>
      <c r="H35" s="25"/>
      <c r="I35" s="19"/>
      <c r="J35" s="10"/>
      <c r="K35" s="94"/>
      <c r="L35" s="92"/>
      <c r="M35" s="93"/>
      <c r="N35" s="25"/>
    </row>
    <row r="36" spans="1:14" ht="20.149999999999999" customHeight="1" x14ac:dyDescent="0.2">
      <c r="A36" s="25"/>
      <c r="B36" s="113"/>
      <c r="C36" s="95"/>
      <c r="D36" s="317"/>
      <c r="E36" s="317"/>
      <c r="F36" s="318"/>
      <c r="G36" s="319"/>
      <c r="H36" s="25"/>
      <c r="I36" s="19"/>
      <c r="J36" s="10"/>
      <c r="K36" s="91"/>
      <c r="L36" s="92"/>
      <c r="M36" s="93"/>
      <c r="N36" s="25"/>
    </row>
    <row r="37" spans="1:14" ht="20.149999999999999" customHeight="1" x14ac:dyDescent="0.2">
      <c r="A37" s="25"/>
      <c r="B37" s="113"/>
      <c r="C37" s="95"/>
      <c r="D37" s="315"/>
      <c r="E37" s="315"/>
      <c r="F37" s="316"/>
      <c r="G37" s="319"/>
      <c r="H37" s="25"/>
      <c r="I37" s="19"/>
      <c r="J37" s="11"/>
      <c r="K37" s="91"/>
      <c r="L37" s="92"/>
      <c r="M37" s="93"/>
      <c r="N37" s="25"/>
    </row>
    <row r="38" spans="1:14" ht="20.149999999999999" customHeight="1" x14ac:dyDescent="0.2">
      <c r="A38" s="25"/>
      <c r="B38" s="113"/>
      <c r="C38" s="95"/>
      <c r="D38" s="317"/>
      <c r="E38" s="317"/>
      <c r="F38" s="318"/>
      <c r="G38" s="319"/>
      <c r="H38" s="25"/>
      <c r="I38" s="25"/>
      <c r="J38" s="10"/>
      <c r="K38" s="91"/>
      <c r="L38" s="92"/>
      <c r="M38" s="92"/>
      <c r="N38" s="25"/>
    </row>
    <row r="39" spans="1:14" ht="20.149999999999999" customHeight="1" x14ac:dyDescent="0.2">
      <c r="A39" s="25"/>
      <c r="B39" s="113"/>
      <c r="C39" s="95"/>
      <c r="D39" s="315"/>
      <c r="E39" s="315"/>
      <c r="F39" s="316"/>
      <c r="G39" s="319"/>
      <c r="H39" s="25"/>
      <c r="I39" s="25"/>
      <c r="J39" s="90"/>
      <c r="K39" s="91"/>
      <c r="L39" s="92"/>
      <c r="M39" s="93"/>
      <c r="N39" s="25"/>
    </row>
    <row r="40" spans="1:14" ht="20.149999999999999" customHeight="1" x14ac:dyDescent="0.2">
      <c r="A40" s="25"/>
      <c r="B40" s="113"/>
      <c r="C40" s="95"/>
      <c r="D40" s="317"/>
      <c r="E40" s="317"/>
      <c r="F40" s="318"/>
      <c r="G40" s="319"/>
      <c r="H40" s="25"/>
      <c r="I40" s="25"/>
      <c r="J40" s="90"/>
      <c r="K40" s="91"/>
      <c r="L40" s="92"/>
      <c r="M40" s="93"/>
      <c r="N40" s="25"/>
    </row>
    <row r="41" spans="1:14" ht="20.149999999999999" customHeight="1" x14ac:dyDescent="0.2">
      <c r="A41" s="25"/>
      <c r="B41" s="113"/>
      <c r="C41" s="95"/>
      <c r="D41" s="315"/>
      <c r="E41" s="315"/>
      <c r="F41" s="316"/>
      <c r="G41" s="319"/>
      <c r="H41" s="25"/>
      <c r="I41" s="25"/>
      <c r="J41" s="90"/>
      <c r="K41" s="91"/>
      <c r="L41" s="92"/>
      <c r="M41" s="92"/>
      <c r="N41" s="25"/>
    </row>
    <row r="42" spans="1:14" ht="20.149999999999999" customHeight="1" x14ac:dyDescent="0.2">
      <c r="A42" s="25"/>
      <c r="B42" s="113"/>
      <c r="C42" s="95"/>
      <c r="D42" s="317"/>
      <c r="E42" s="317"/>
      <c r="F42" s="318"/>
      <c r="G42" s="319"/>
      <c r="H42" s="25"/>
      <c r="I42" s="25"/>
      <c r="J42" s="90"/>
      <c r="K42" s="94"/>
      <c r="L42" s="92"/>
      <c r="M42" s="93"/>
      <c r="N42" s="25"/>
    </row>
    <row r="43" spans="1:14" ht="20.149999999999999" customHeight="1" x14ac:dyDescent="0.2">
      <c r="A43" s="25"/>
      <c r="B43" s="113"/>
      <c r="C43" s="95"/>
      <c r="D43" s="315"/>
      <c r="E43" s="315"/>
      <c r="F43" s="316"/>
      <c r="G43" s="319"/>
      <c r="H43" s="25"/>
      <c r="I43" s="25"/>
      <c r="J43" s="90"/>
      <c r="K43" s="94"/>
      <c r="L43" s="92"/>
      <c r="M43" s="92"/>
      <c r="N43" s="25"/>
    </row>
    <row r="44" spans="1:14" ht="20.149999999999999" customHeight="1" x14ac:dyDescent="0.2">
      <c r="A44" s="25"/>
      <c r="B44" s="113"/>
      <c r="C44" s="95"/>
      <c r="D44" s="317"/>
      <c r="E44" s="317"/>
      <c r="F44" s="318"/>
      <c r="G44" s="319"/>
      <c r="H44" s="25"/>
      <c r="I44" s="25"/>
      <c r="J44" s="90"/>
      <c r="K44" s="91"/>
      <c r="L44" s="92"/>
      <c r="M44" s="92"/>
      <c r="N44" s="25"/>
    </row>
    <row r="45" spans="1:14" ht="20.149999999999999" customHeight="1" x14ac:dyDescent="0.2">
      <c r="A45" s="25"/>
      <c r="B45" s="113"/>
      <c r="C45" s="95"/>
      <c r="D45" s="315"/>
      <c r="E45" s="315"/>
      <c r="F45" s="316"/>
      <c r="G45" s="319"/>
      <c r="H45" s="25"/>
      <c r="I45" s="25"/>
      <c r="J45" s="90"/>
      <c r="K45" s="91"/>
      <c r="L45" s="92"/>
      <c r="M45" s="92"/>
      <c r="N45" s="25"/>
    </row>
    <row r="46" spans="1:14" ht="20.149999999999999" customHeight="1" x14ac:dyDescent="0.2">
      <c r="A46" s="25"/>
      <c r="B46" s="113"/>
      <c r="C46" s="95"/>
      <c r="D46" s="317"/>
      <c r="E46" s="317"/>
      <c r="F46" s="318"/>
      <c r="G46" s="319"/>
      <c r="H46" s="25"/>
      <c r="I46" s="25"/>
      <c r="J46" s="90"/>
      <c r="K46" s="91"/>
      <c r="L46" s="92"/>
      <c r="M46" s="92"/>
      <c r="N46" s="25"/>
    </row>
    <row r="47" spans="1:14" ht="20.149999999999999" customHeight="1" x14ac:dyDescent="0.2">
      <c r="A47" s="25"/>
      <c r="B47" s="113"/>
      <c r="C47" s="95"/>
      <c r="D47" s="315"/>
      <c r="E47" s="315"/>
      <c r="F47" s="316"/>
      <c r="G47" s="319"/>
      <c r="H47" s="25"/>
      <c r="I47" s="25"/>
      <c r="J47" s="90"/>
      <c r="K47" s="91"/>
      <c r="L47" s="92"/>
      <c r="M47" s="92"/>
      <c r="N47" s="25"/>
    </row>
    <row r="48" spans="1:14" ht="20.149999999999999" customHeight="1" x14ac:dyDescent="0.2">
      <c r="A48" s="25"/>
      <c r="B48" s="113"/>
      <c r="C48" s="95"/>
      <c r="D48" s="317"/>
      <c r="E48" s="317"/>
      <c r="F48" s="318"/>
      <c r="G48" s="319"/>
      <c r="H48" s="25"/>
      <c r="I48" s="25"/>
      <c r="J48" s="90"/>
      <c r="K48" s="91"/>
      <c r="L48" s="92"/>
      <c r="M48" s="92"/>
      <c r="N48" s="25"/>
    </row>
    <row r="49" spans="1:14" ht="20.149999999999999" customHeight="1" x14ac:dyDescent="0.2">
      <c r="A49" s="25"/>
      <c r="B49" s="113"/>
      <c r="C49" s="95"/>
      <c r="D49" s="315"/>
      <c r="E49" s="315"/>
      <c r="F49" s="316"/>
      <c r="G49" s="319"/>
      <c r="H49" s="25"/>
      <c r="I49" s="94"/>
      <c r="J49" s="92"/>
      <c r="K49" s="92"/>
      <c r="L49" s="25"/>
      <c r="M49" s="25"/>
      <c r="N49" s="25"/>
    </row>
    <row r="50" spans="1:14" ht="20.149999999999999" customHeight="1" x14ac:dyDescent="0.2">
      <c r="A50" s="25"/>
      <c r="B50" s="113"/>
      <c r="C50" s="95"/>
      <c r="D50" s="317"/>
      <c r="E50" s="317"/>
      <c r="F50" s="318"/>
      <c r="G50" s="319"/>
      <c r="H50" s="25"/>
      <c r="I50" s="94"/>
      <c r="J50" s="92"/>
      <c r="K50" s="93"/>
      <c r="L50" s="25"/>
      <c r="M50" s="25"/>
      <c r="N50" s="25"/>
    </row>
    <row r="51" spans="1:14" ht="20.149999999999999" customHeight="1" x14ac:dyDescent="0.2">
      <c r="A51" s="25"/>
      <c r="B51" s="113"/>
      <c r="C51" s="95"/>
      <c r="D51" s="315"/>
      <c r="E51" s="315"/>
      <c r="F51" s="316"/>
      <c r="G51" s="319"/>
      <c r="H51" s="25"/>
      <c r="I51" s="91"/>
      <c r="J51" s="92"/>
      <c r="K51" s="93"/>
      <c r="L51" s="25"/>
      <c r="M51" s="25"/>
      <c r="N51" s="25"/>
    </row>
    <row r="52" spans="1:14" ht="20.149999999999999" customHeight="1" x14ac:dyDescent="0.2">
      <c r="A52" s="25"/>
      <c r="B52" s="113"/>
      <c r="C52" s="95"/>
      <c r="D52" s="317"/>
      <c r="E52" s="317"/>
      <c r="F52" s="318"/>
      <c r="G52" s="319"/>
      <c r="H52" s="25"/>
      <c r="I52" s="91"/>
      <c r="J52" s="92"/>
      <c r="K52" s="93"/>
      <c r="L52" s="25"/>
      <c r="M52" s="25"/>
      <c r="N52" s="25"/>
    </row>
    <row r="53" spans="1:14" ht="20.149999999999999" customHeight="1" x14ac:dyDescent="0.2">
      <c r="A53" s="25"/>
      <c r="B53" s="95"/>
      <c r="C53" s="95"/>
      <c r="D53" s="33"/>
      <c r="E53" s="33"/>
      <c r="F53" s="70"/>
      <c r="G53" s="320"/>
      <c r="H53" s="25"/>
      <c r="I53" s="91"/>
      <c r="J53" s="92"/>
      <c r="K53" s="92"/>
      <c r="L53" s="25"/>
      <c r="M53" s="25"/>
      <c r="N53" s="25"/>
    </row>
    <row r="54" spans="1:14" ht="20.149999999999999" customHeight="1" x14ac:dyDescent="0.2">
      <c r="A54" s="25"/>
      <c r="B54" s="95"/>
      <c r="C54" s="95"/>
      <c r="D54" s="34"/>
      <c r="E54" s="34"/>
      <c r="F54" s="96"/>
      <c r="G54" s="320"/>
      <c r="H54" s="25"/>
      <c r="I54" s="91"/>
      <c r="J54" s="92"/>
      <c r="K54" s="92"/>
      <c r="L54" s="25"/>
      <c r="M54" s="25"/>
      <c r="N54" s="25"/>
    </row>
    <row r="55" spans="1:14" ht="20.149999999999999" customHeight="1" x14ac:dyDescent="0.2">
      <c r="A55" s="25"/>
      <c r="B55" s="95"/>
      <c r="C55" s="95"/>
      <c r="D55" s="33"/>
      <c r="E55" s="33"/>
      <c r="F55" s="70"/>
      <c r="G55" s="320"/>
      <c r="H55" s="25"/>
      <c r="I55" s="91"/>
      <c r="J55" s="92"/>
      <c r="K55" s="93"/>
      <c r="L55" s="25"/>
      <c r="M55" s="25"/>
      <c r="N55" s="25"/>
    </row>
    <row r="56" spans="1:14" ht="20.149999999999999" customHeight="1" x14ac:dyDescent="0.2">
      <c r="A56" s="25"/>
      <c r="B56" s="95"/>
      <c r="C56" s="95"/>
      <c r="D56" s="34"/>
      <c r="E56" s="34"/>
      <c r="F56" s="96"/>
      <c r="G56" s="320"/>
      <c r="H56" s="25"/>
      <c r="I56" s="91"/>
      <c r="J56" s="92"/>
      <c r="K56" s="92"/>
      <c r="L56" s="25"/>
      <c r="M56" s="25"/>
      <c r="N56" s="25"/>
    </row>
    <row r="57" spans="1:14" ht="20.149999999999999" customHeight="1" x14ac:dyDescent="0.2">
      <c r="A57" s="25"/>
      <c r="B57" s="95"/>
      <c r="C57" s="95"/>
      <c r="D57" s="33"/>
      <c r="E57" s="33"/>
      <c r="F57" s="70"/>
      <c r="G57" s="320"/>
      <c r="H57" s="25"/>
      <c r="I57" s="91"/>
      <c r="J57" s="92"/>
      <c r="K57" s="92"/>
      <c r="L57" s="25"/>
      <c r="M57" s="25"/>
      <c r="N57" s="25"/>
    </row>
    <row r="58" spans="1:14" ht="20.149999999999999" customHeight="1" x14ac:dyDescent="0.2">
      <c r="A58" s="25"/>
      <c r="B58" s="95"/>
      <c r="C58" s="95"/>
      <c r="D58" s="34"/>
      <c r="E58" s="34"/>
      <c r="F58" s="96"/>
      <c r="G58" s="320"/>
      <c r="H58" s="25"/>
      <c r="I58" s="25"/>
      <c r="J58" s="90"/>
      <c r="K58" s="94"/>
      <c r="L58" s="92"/>
      <c r="M58" s="93"/>
      <c r="N58" s="25"/>
    </row>
    <row r="59" spans="1:14" ht="20.149999999999999" customHeight="1" x14ac:dyDescent="0.2">
      <c r="A59" s="25"/>
      <c r="B59" s="95"/>
      <c r="C59" s="95"/>
      <c r="D59" s="33"/>
      <c r="E59" s="33"/>
      <c r="F59" s="70"/>
      <c r="G59" s="320"/>
      <c r="H59" s="25"/>
      <c r="I59" s="25"/>
      <c r="J59" s="90"/>
      <c r="K59" s="91"/>
      <c r="L59" s="92"/>
      <c r="M59" s="92"/>
      <c r="N59" s="25"/>
    </row>
    <row r="60" spans="1:14" ht="20.149999999999999" customHeight="1" x14ac:dyDescent="0.2">
      <c r="A60" s="25"/>
      <c r="B60" s="95"/>
      <c r="C60" s="95"/>
      <c r="D60" s="34"/>
      <c r="E60" s="34"/>
      <c r="F60" s="96"/>
      <c r="G60" s="320"/>
      <c r="H60" s="25"/>
      <c r="I60" s="25"/>
      <c r="J60" s="90"/>
      <c r="K60" s="91"/>
      <c r="L60" s="92"/>
      <c r="M60" s="92"/>
      <c r="N60" s="25"/>
    </row>
    <row r="61" spans="1:14" ht="20.149999999999999" customHeight="1" x14ac:dyDescent="0.2">
      <c r="A61" s="25"/>
      <c r="B61" s="95"/>
      <c r="C61" s="366"/>
      <c r="D61" s="33"/>
      <c r="E61" s="33"/>
      <c r="F61" s="70"/>
      <c r="G61" s="367"/>
      <c r="H61" s="25"/>
      <c r="I61" s="25"/>
      <c r="J61" s="90"/>
      <c r="K61" s="91"/>
      <c r="L61" s="92"/>
      <c r="M61" s="92"/>
      <c r="N61" s="25"/>
    </row>
    <row r="62" spans="1:14" ht="20.149999999999999" customHeight="1" x14ac:dyDescent="0.2">
      <c r="A62" s="25"/>
      <c r="B62" s="95"/>
      <c r="C62" s="366"/>
      <c r="D62" s="34"/>
      <c r="E62" s="34"/>
      <c r="F62" s="96"/>
      <c r="G62" s="367"/>
      <c r="H62" s="25"/>
      <c r="I62" s="25"/>
      <c r="J62" s="90"/>
      <c r="K62" s="91"/>
      <c r="L62" s="92"/>
      <c r="M62" s="92"/>
      <c r="N62" s="25"/>
    </row>
    <row r="63" spans="1:14" ht="20.149999999999999" customHeight="1" x14ac:dyDescent="0.2">
      <c r="A63" s="25"/>
      <c r="B63" s="95"/>
      <c r="C63" s="366"/>
      <c r="D63" s="33"/>
      <c r="E63" s="33"/>
      <c r="F63" s="70"/>
      <c r="G63" s="367"/>
      <c r="H63" s="25"/>
      <c r="I63" s="25"/>
      <c r="J63" s="90"/>
      <c r="K63" s="91"/>
      <c r="L63" s="92"/>
      <c r="M63" s="92"/>
      <c r="N63" s="25"/>
    </row>
    <row r="64" spans="1:14" ht="20.149999999999999" customHeight="1" x14ac:dyDescent="0.2">
      <c r="A64" s="25"/>
      <c r="B64" s="95"/>
      <c r="C64" s="366"/>
      <c r="D64" s="34"/>
      <c r="E64" s="34"/>
      <c r="F64" s="96"/>
      <c r="G64" s="367"/>
      <c r="H64" s="25"/>
      <c r="I64" s="25"/>
      <c r="J64" s="90"/>
      <c r="K64" s="91"/>
      <c r="L64" s="92"/>
      <c r="M64" s="92"/>
      <c r="N64" s="25"/>
    </row>
    <row r="65" spans="1:14" ht="20.149999999999999" customHeight="1" x14ac:dyDescent="0.2">
      <c r="A65" s="25"/>
      <c r="B65" s="95"/>
      <c r="C65" s="366"/>
      <c r="D65" s="33"/>
      <c r="E65" s="33"/>
      <c r="F65" s="70"/>
      <c r="G65" s="367"/>
      <c r="H65" s="25"/>
      <c r="I65" s="25"/>
      <c r="J65" s="90"/>
      <c r="K65" s="91"/>
      <c r="L65" s="92"/>
      <c r="M65" s="92"/>
      <c r="N65" s="25"/>
    </row>
    <row r="66" spans="1:14" ht="20.149999999999999" customHeight="1" x14ac:dyDescent="0.2">
      <c r="A66" s="25"/>
      <c r="B66" s="95"/>
      <c r="C66" s="366"/>
      <c r="D66" s="34"/>
      <c r="E66" s="34"/>
      <c r="F66" s="96"/>
      <c r="G66" s="367"/>
      <c r="H66" s="25"/>
      <c r="I66" s="25"/>
      <c r="J66" s="90"/>
      <c r="K66" s="91"/>
      <c r="L66" s="92"/>
      <c r="M66" s="92"/>
      <c r="N66" s="25"/>
    </row>
    <row r="67" spans="1:14" ht="18" customHeight="1" x14ac:dyDescent="0.2">
      <c r="A67" s="25"/>
      <c r="B67" s="25"/>
      <c r="C67" s="25"/>
      <c r="D67" s="25"/>
      <c r="E67" s="97"/>
      <c r="F67" s="70"/>
      <c r="G67" s="25"/>
      <c r="H67" s="25"/>
      <c r="I67" s="25"/>
      <c r="J67" s="90"/>
      <c r="K67" s="91"/>
      <c r="L67" s="92"/>
      <c r="M67" s="92"/>
      <c r="N67" s="25"/>
    </row>
    <row r="68" spans="1:14" ht="18" customHeight="1" x14ac:dyDescent="0.2">
      <c r="A68" s="25"/>
      <c r="B68" s="25"/>
      <c r="C68" s="25"/>
      <c r="D68" s="25"/>
      <c r="E68" s="25"/>
      <c r="F68" s="70"/>
      <c r="G68" s="25"/>
      <c r="H68" s="25"/>
      <c r="I68" s="25"/>
      <c r="J68" s="90"/>
      <c r="K68" s="91"/>
      <c r="L68" s="92"/>
      <c r="M68" s="92"/>
      <c r="N68" s="25"/>
    </row>
    <row r="69" spans="1:14" ht="18" customHeight="1" x14ac:dyDescent="0.2">
      <c r="A69" s="25"/>
      <c r="B69" s="25"/>
      <c r="C69" s="25"/>
      <c r="D69" s="25"/>
      <c r="E69" s="25"/>
      <c r="F69" s="70"/>
      <c r="G69" s="25"/>
      <c r="H69" s="25"/>
      <c r="I69" s="25"/>
      <c r="J69" s="90"/>
      <c r="K69" s="91"/>
      <c r="L69" s="92"/>
      <c r="M69" s="92"/>
      <c r="N69" s="25"/>
    </row>
    <row r="70" spans="1:14" ht="18" customHeight="1" x14ac:dyDescent="0.2">
      <c r="A70" s="25"/>
      <c r="B70" s="25"/>
      <c r="C70" s="25"/>
      <c r="D70" s="25"/>
      <c r="E70" s="25"/>
      <c r="F70" s="70"/>
      <c r="G70" s="25"/>
      <c r="H70" s="25"/>
      <c r="I70" s="25"/>
      <c r="J70" s="90"/>
      <c r="K70" s="91"/>
      <c r="L70" s="92"/>
      <c r="M70" s="92"/>
      <c r="N70" s="25"/>
    </row>
    <row r="71" spans="1:14" ht="18" customHeight="1" x14ac:dyDescent="0.2">
      <c r="J71" s="21"/>
      <c r="K71" s="9"/>
      <c r="L71" s="10"/>
      <c r="M71" s="11"/>
    </row>
    <row r="72" spans="1:14" ht="18" customHeight="1" x14ac:dyDescent="0.2">
      <c r="J72" s="21"/>
      <c r="K72" s="12"/>
      <c r="L72" s="10"/>
      <c r="M72" s="10"/>
    </row>
    <row r="73" spans="1:14" ht="18" customHeight="1" x14ac:dyDescent="0.2">
      <c r="J73" s="21"/>
      <c r="K73" s="12"/>
      <c r="L73" s="10"/>
      <c r="M73" s="10"/>
    </row>
    <row r="74" spans="1:14" ht="18" customHeight="1" x14ac:dyDescent="0.2">
      <c r="J74" s="21"/>
      <c r="K74" s="12"/>
      <c r="L74" s="10"/>
      <c r="M74" s="10"/>
    </row>
    <row r="75" spans="1:14" ht="18" customHeight="1" x14ac:dyDescent="0.2">
      <c r="K75" s="12"/>
    </row>
    <row r="76" spans="1:14" x14ac:dyDescent="0.2">
      <c r="K76" s="9"/>
    </row>
    <row r="77" spans="1:14" x14ac:dyDescent="0.2">
      <c r="K77" s="8"/>
    </row>
    <row r="78" spans="1:14" x14ac:dyDescent="0.2">
      <c r="K78" s="2"/>
    </row>
    <row r="79" spans="1:14" x14ac:dyDescent="0.2">
      <c r="K79" s="2"/>
    </row>
    <row r="80" spans="1:14" x14ac:dyDescent="0.2">
      <c r="K80" s="2"/>
    </row>
    <row r="81" spans="11:11" x14ac:dyDescent="0.2">
      <c r="K81" s="2"/>
    </row>
    <row r="82" spans="11:11" x14ac:dyDescent="0.2">
      <c r="K82" s="3"/>
    </row>
    <row r="83" spans="11:11" x14ac:dyDescent="0.2">
      <c r="K83" s="2"/>
    </row>
    <row r="84" spans="11:11" x14ac:dyDescent="0.2">
      <c r="K84" s="2"/>
    </row>
    <row r="85" spans="11:11" x14ac:dyDescent="0.2">
      <c r="K85" s="3"/>
    </row>
    <row r="86" spans="11:11" x14ac:dyDescent="0.2">
      <c r="K86" s="3"/>
    </row>
    <row r="87" spans="11:11" x14ac:dyDescent="0.2">
      <c r="K87" s="2"/>
    </row>
    <row r="88" spans="11:11" x14ac:dyDescent="0.2">
      <c r="K88" s="5"/>
    </row>
    <row r="89" spans="11:11" x14ac:dyDescent="0.2">
      <c r="K89" s="5"/>
    </row>
    <row r="90" spans="11:11" x14ac:dyDescent="0.2">
      <c r="K90" s="2"/>
    </row>
    <row r="91" spans="11:11" x14ac:dyDescent="0.2">
      <c r="K91" s="5"/>
    </row>
    <row r="92" spans="11:11" x14ac:dyDescent="0.2">
      <c r="K92" s="2"/>
    </row>
    <row r="93" spans="11:11" x14ac:dyDescent="0.2">
      <c r="K93" s="2"/>
    </row>
    <row r="94" spans="11:11" x14ac:dyDescent="0.2">
      <c r="K94" s="2"/>
    </row>
    <row r="95" spans="11:11" x14ac:dyDescent="0.2">
      <c r="K95" s="2"/>
    </row>
    <row r="96" spans="11:11" x14ac:dyDescent="0.2">
      <c r="K96" s="2"/>
    </row>
    <row r="97" spans="11:11" x14ac:dyDescent="0.2">
      <c r="K97" s="2"/>
    </row>
    <row r="98" spans="11:11" x14ac:dyDescent="0.2">
      <c r="K98" s="2"/>
    </row>
    <row r="99" spans="11:11" x14ac:dyDescent="0.2">
      <c r="K99" s="2"/>
    </row>
    <row r="100" spans="11:11" x14ac:dyDescent="0.2">
      <c r="K100" s="2"/>
    </row>
    <row r="101" spans="11:11" x14ac:dyDescent="0.2">
      <c r="K101" s="2"/>
    </row>
    <row r="102" spans="11:11" ht="13.5" thickBot="1" x14ac:dyDescent="0.25">
      <c r="K102" s="4"/>
    </row>
    <row r="103" spans="11:11" x14ac:dyDescent="0.2">
      <c r="K103" s="6"/>
    </row>
    <row r="104" spans="11:11" x14ac:dyDescent="0.2">
      <c r="K104" s="3"/>
    </row>
    <row r="105" spans="11:11" x14ac:dyDescent="0.2">
      <c r="K105" s="3"/>
    </row>
    <row r="106" spans="11:11" x14ac:dyDescent="0.2">
      <c r="K106" s="2"/>
    </row>
    <row r="107" spans="11:11" x14ac:dyDescent="0.2">
      <c r="K107" s="5"/>
    </row>
    <row r="108" spans="11:11" x14ac:dyDescent="0.2">
      <c r="K108" s="2"/>
    </row>
    <row r="109" spans="11:11" x14ac:dyDescent="0.2">
      <c r="K109" s="2"/>
    </row>
    <row r="110" spans="11:11" x14ac:dyDescent="0.2">
      <c r="K110" s="7"/>
    </row>
  </sheetData>
  <mergeCells count="46">
    <mergeCell ref="B29:B30"/>
    <mergeCell ref="C29:C30"/>
    <mergeCell ref="G29:G30"/>
    <mergeCell ref="C23:C24"/>
    <mergeCell ref="G23:G24"/>
    <mergeCell ref="B25:B26"/>
    <mergeCell ref="C25:C26"/>
    <mergeCell ref="G25:G26"/>
    <mergeCell ref="C27:C28"/>
    <mergeCell ref="G27:G28"/>
    <mergeCell ref="B23:B24"/>
    <mergeCell ref="B27:B28"/>
    <mergeCell ref="G5:G6"/>
    <mergeCell ref="B21:B22"/>
    <mergeCell ref="C21:C22"/>
    <mergeCell ref="G21:G22"/>
    <mergeCell ref="C13:C14"/>
    <mergeCell ref="G13:G14"/>
    <mergeCell ref="B17:B18"/>
    <mergeCell ref="C17:C18"/>
    <mergeCell ref="G17:G18"/>
    <mergeCell ref="C19:C20"/>
    <mergeCell ref="G19:G20"/>
    <mergeCell ref="B19:B20"/>
    <mergeCell ref="C65:C66"/>
    <mergeCell ref="G65:G66"/>
    <mergeCell ref="C63:C64"/>
    <mergeCell ref="G63:G64"/>
    <mergeCell ref="C61:C62"/>
    <mergeCell ref="G61:G62"/>
    <mergeCell ref="B31:B32"/>
    <mergeCell ref="C31:C32"/>
    <mergeCell ref="G31:G32"/>
    <mergeCell ref="B3:B4"/>
    <mergeCell ref="B5:B6"/>
    <mergeCell ref="B11:B12"/>
    <mergeCell ref="B13:B14"/>
    <mergeCell ref="B15:B16"/>
    <mergeCell ref="B8:D9"/>
    <mergeCell ref="C11:C12"/>
    <mergeCell ref="G11:G12"/>
    <mergeCell ref="C15:C16"/>
    <mergeCell ref="G15:G16"/>
    <mergeCell ref="C3:C4"/>
    <mergeCell ref="G3:G4"/>
    <mergeCell ref="C5:C6"/>
  </mergeCells>
  <phoneticPr fontId="3"/>
  <dataValidations count="1">
    <dataValidation imeMode="hiragana" allowBlank="1" showInputMessage="1" showErrorMessage="1" sqref="D1:D7 G1:G1048576 E1:E1048576 D10:D65536" xr:uid="{00000000-0002-0000-0200-000000000000}"/>
  </dataValidation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88"/>
  <sheetViews>
    <sheetView workbookViewId="0">
      <selection activeCell="D9" sqref="D9"/>
    </sheetView>
  </sheetViews>
  <sheetFormatPr defaultRowHeight="13" x14ac:dyDescent="0.2"/>
  <cols>
    <col min="1" max="1" width="20.6328125" customWidth="1"/>
    <col min="2" max="2" width="5.26953125" customWidth="1"/>
    <col min="3" max="3" width="4.7265625" customWidth="1"/>
    <col min="4" max="5" width="7.36328125" customWidth="1"/>
    <col min="6" max="6" width="5.26953125" style="1" bestFit="1" customWidth="1"/>
    <col min="7" max="7" width="11" bestFit="1" customWidth="1"/>
    <col min="9" max="9" width="25.36328125" customWidth="1"/>
    <col min="10" max="10" width="6.6328125" customWidth="1"/>
    <col min="11" max="11" width="11.08984375" customWidth="1"/>
  </cols>
  <sheetData>
    <row r="1" spans="1:22" ht="13.5" thickBot="1" x14ac:dyDescent="0.25">
      <c r="A1" s="25"/>
      <c r="B1" s="25"/>
      <c r="C1" s="25"/>
      <c r="D1" s="25"/>
      <c r="E1" s="25"/>
      <c r="F1" s="70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ht="13.5" thickBot="1" x14ac:dyDescent="0.25">
      <c r="A2" s="25"/>
      <c r="B2" s="25"/>
      <c r="C2" s="71" t="s">
        <v>0</v>
      </c>
      <c r="D2" s="72" t="s">
        <v>108</v>
      </c>
      <c r="E2" s="72" t="s">
        <v>14</v>
      </c>
      <c r="F2" s="72" t="s">
        <v>1</v>
      </c>
      <c r="G2" s="73" t="s">
        <v>2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30" customHeight="1" thickBot="1" x14ac:dyDescent="0.25">
      <c r="A3" s="25"/>
      <c r="B3" s="89"/>
      <c r="C3" s="74">
        <v>1</v>
      </c>
      <c r="D3" s="98" t="s">
        <v>56</v>
      </c>
      <c r="E3" s="99" t="s">
        <v>57</v>
      </c>
      <c r="F3" s="100">
        <v>2</v>
      </c>
      <c r="G3" s="77" t="s">
        <v>54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ht="30" customHeight="1" thickBot="1" x14ac:dyDescent="0.25">
      <c r="A4" s="25"/>
      <c r="B4" s="89"/>
      <c r="C4" s="101">
        <v>2</v>
      </c>
      <c r="D4" s="102" t="s">
        <v>64</v>
      </c>
      <c r="E4" s="103" t="s">
        <v>65</v>
      </c>
      <c r="F4" s="104">
        <v>1</v>
      </c>
      <c r="G4" s="105" t="s">
        <v>54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30" customHeight="1" thickBot="1" x14ac:dyDescent="0.25">
      <c r="A5" s="25"/>
      <c r="B5" s="89" t="s">
        <v>18</v>
      </c>
      <c r="C5" s="106">
        <v>3</v>
      </c>
      <c r="D5" s="107" t="s">
        <v>102</v>
      </c>
      <c r="E5" s="108" t="s">
        <v>103</v>
      </c>
      <c r="F5" s="109">
        <v>2</v>
      </c>
      <c r="G5" s="110" t="s">
        <v>101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24" customHeight="1" x14ac:dyDescent="0.2">
      <c r="A6" s="25"/>
      <c r="B6" s="25"/>
      <c r="C6" s="25"/>
      <c r="D6" s="25"/>
      <c r="E6" s="25"/>
      <c r="F6" s="70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x14ac:dyDescent="0.2">
      <c r="A7" s="25"/>
      <c r="B7" s="358" t="s">
        <v>17</v>
      </c>
      <c r="C7" s="358"/>
      <c r="D7" s="358"/>
      <c r="E7" s="358"/>
      <c r="F7" s="70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x14ac:dyDescent="0.2">
      <c r="A8" s="25"/>
      <c r="B8" s="358"/>
      <c r="C8" s="358"/>
      <c r="D8" s="358"/>
      <c r="E8" s="358"/>
      <c r="F8" s="70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ht="18" customHeight="1" thickBot="1" x14ac:dyDescent="0.25">
      <c r="A9" s="25"/>
      <c r="B9" s="25"/>
      <c r="C9" s="84" t="s">
        <v>0</v>
      </c>
      <c r="D9" s="85" t="s">
        <v>108</v>
      </c>
      <c r="E9" s="86" t="s">
        <v>14</v>
      </c>
      <c r="F9" s="87" t="s">
        <v>1</v>
      </c>
      <c r="G9" s="88" t="s">
        <v>2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ht="30" customHeight="1" thickBot="1" x14ac:dyDescent="0.25">
      <c r="A10" s="25"/>
      <c r="B10" s="188"/>
      <c r="C10" s="74">
        <v>1</v>
      </c>
      <c r="D10" s="193"/>
      <c r="E10" s="192"/>
      <c r="F10" s="213"/>
      <c r="G10" s="187"/>
      <c r="H10" s="25"/>
      <c r="I10" s="25"/>
      <c r="J10" s="90"/>
      <c r="K10" s="91"/>
      <c r="L10" s="92"/>
      <c r="M10" s="93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30" customHeight="1" thickBot="1" x14ac:dyDescent="0.25">
      <c r="A11" s="25"/>
      <c r="B11" s="188"/>
      <c r="C11" s="30">
        <v>2</v>
      </c>
      <c r="D11" s="42"/>
      <c r="E11" s="43"/>
      <c r="F11" s="214"/>
      <c r="G11" s="189"/>
      <c r="H11" s="25"/>
      <c r="I11" s="25"/>
      <c r="J11" s="90"/>
      <c r="K11" s="91"/>
      <c r="L11" s="92"/>
      <c r="M11" s="92"/>
      <c r="N11" s="25"/>
      <c r="O11" s="25"/>
      <c r="P11" s="25"/>
      <c r="Q11" s="25"/>
      <c r="R11" s="25"/>
      <c r="S11" s="25"/>
      <c r="T11" s="25"/>
      <c r="U11" s="25"/>
      <c r="V11" s="25"/>
    </row>
    <row r="12" spans="1:22" ht="30" customHeight="1" thickBot="1" x14ac:dyDescent="0.25">
      <c r="A12" s="25"/>
      <c r="B12" s="188"/>
      <c r="C12" s="74">
        <v>3</v>
      </c>
      <c r="D12" s="193"/>
      <c r="E12" s="192"/>
      <c r="F12" s="213"/>
      <c r="G12" s="187"/>
      <c r="H12" s="25"/>
      <c r="I12" s="25"/>
      <c r="J12" s="90"/>
      <c r="K12" s="91"/>
      <c r="L12" s="92"/>
      <c r="M12" s="92"/>
      <c r="N12" s="25"/>
      <c r="O12" s="25"/>
      <c r="P12" s="25"/>
      <c r="Q12" s="25"/>
      <c r="R12" s="25"/>
      <c r="S12" s="25"/>
      <c r="T12" s="25"/>
      <c r="U12" s="25"/>
      <c r="V12" s="25"/>
    </row>
    <row r="13" spans="1:22" ht="30" customHeight="1" thickBot="1" x14ac:dyDescent="0.25">
      <c r="A13" s="25"/>
      <c r="B13" s="188"/>
      <c r="C13" s="30">
        <v>4</v>
      </c>
      <c r="D13" s="42"/>
      <c r="E13" s="43"/>
      <c r="F13" s="214"/>
      <c r="G13" s="189"/>
      <c r="H13" s="25"/>
      <c r="I13" s="25"/>
      <c r="J13" s="90"/>
      <c r="K13" s="91"/>
      <c r="L13" s="92"/>
      <c r="M13" s="92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30" customHeight="1" thickBot="1" x14ac:dyDescent="0.25">
      <c r="A14" s="25"/>
      <c r="B14" s="188"/>
      <c r="C14" s="74">
        <v>5</v>
      </c>
      <c r="D14" s="193"/>
      <c r="E14" s="192"/>
      <c r="F14" s="213"/>
      <c r="G14" s="187"/>
      <c r="H14" s="25"/>
      <c r="I14" s="25"/>
      <c r="J14" s="90"/>
      <c r="K14" s="91"/>
      <c r="L14" s="92"/>
      <c r="M14" s="92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30" customHeight="1" thickBot="1" x14ac:dyDescent="0.25">
      <c r="A15" s="25"/>
      <c r="B15" s="188"/>
      <c r="C15" s="30">
        <v>6</v>
      </c>
      <c r="D15" s="42"/>
      <c r="E15" s="43"/>
      <c r="F15" s="214"/>
      <c r="G15" s="189"/>
      <c r="H15" s="25"/>
      <c r="I15" s="25"/>
      <c r="J15" s="90"/>
      <c r="K15" s="91"/>
      <c r="L15" s="92"/>
      <c r="M15" s="92"/>
      <c r="N15" s="25"/>
      <c r="O15" s="25"/>
      <c r="P15" s="25"/>
      <c r="Q15" s="25"/>
      <c r="R15" s="25"/>
      <c r="S15" s="25"/>
      <c r="T15" s="25"/>
      <c r="U15" s="25"/>
      <c r="V15" s="25"/>
    </row>
    <row r="16" spans="1:22" ht="30" customHeight="1" thickBot="1" x14ac:dyDescent="0.25">
      <c r="A16" s="25"/>
      <c r="B16" s="188"/>
      <c r="C16" s="74">
        <v>7</v>
      </c>
      <c r="D16" s="193"/>
      <c r="E16" s="192"/>
      <c r="F16" s="213"/>
      <c r="G16" s="187"/>
      <c r="H16" s="25"/>
      <c r="I16" s="25"/>
      <c r="J16" s="90"/>
      <c r="K16" s="91"/>
      <c r="L16" s="92"/>
      <c r="M16" s="92"/>
      <c r="N16" s="25"/>
      <c r="O16" s="25"/>
      <c r="P16" s="25"/>
      <c r="Q16" s="25"/>
      <c r="R16" s="25"/>
      <c r="S16" s="25"/>
      <c r="T16" s="25"/>
      <c r="U16" s="25"/>
      <c r="V16" s="25"/>
    </row>
    <row r="17" spans="1:22" ht="30" customHeight="1" thickBot="1" x14ac:dyDescent="0.25">
      <c r="A17" s="25"/>
      <c r="B17" s="188"/>
      <c r="C17" s="30">
        <v>8</v>
      </c>
      <c r="D17" s="42"/>
      <c r="E17" s="43"/>
      <c r="F17" s="214"/>
      <c r="G17" s="189"/>
      <c r="H17" s="25"/>
      <c r="I17" s="25"/>
      <c r="J17" s="90"/>
      <c r="K17" s="91"/>
      <c r="L17" s="92"/>
      <c r="M17" s="92"/>
      <c r="N17" s="25"/>
      <c r="O17" s="25"/>
      <c r="P17" s="25"/>
      <c r="Q17" s="25"/>
      <c r="R17" s="25"/>
      <c r="S17" s="25"/>
      <c r="T17" s="25"/>
      <c r="U17" s="25"/>
      <c r="V17" s="25"/>
    </row>
    <row r="18" spans="1:22" ht="30" customHeight="1" thickBot="1" x14ac:dyDescent="0.25">
      <c r="A18" s="25"/>
      <c r="B18" s="188"/>
      <c r="C18" s="74">
        <v>9</v>
      </c>
      <c r="D18" s="193"/>
      <c r="E18" s="192"/>
      <c r="F18" s="213"/>
      <c r="G18" s="187"/>
      <c r="H18" s="25"/>
      <c r="I18" s="25"/>
      <c r="J18" s="90"/>
      <c r="K18" s="91"/>
      <c r="L18" s="92"/>
      <c r="M18" s="92"/>
      <c r="N18" s="25"/>
      <c r="O18" s="25"/>
      <c r="P18" s="25"/>
      <c r="Q18" s="25"/>
      <c r="R18" s="25"/>
      <c r="S18" s="25"/>
      <c r="T18" s="25"/>
      <c r="U18" s="25"/>
      <c r="V18" s="25"/>
    </row>
    <row r="19" spans="1:22" ht="30" customHeight="1" thickBot="1" x14ac:dyDescent="0.25">
      <c r="A19" s="25"/>
      <c r="B19" s="188"/>
      <c r="C19" s="30">
        <v>10</v>
      </c>
      <c r="D19" s="42"/>
      <c r="E19" s="43"/>
      <c r="F19" s="214"/>
      <c r="G19" s="189"/>
      <c r="H19" s="25"/>
      <c r="I19" s="25"/>
      <c r="J19" s="90"/>
      <c r="K19" s="91"/>
      <c r="L19" s="92"/>
      <c r="M19" s="92"/>
      <c r="N19" s="25"/>
      <c r="O19" s="25"/>
      <c r="P19" s="25"/>
      <c r="Q19" s="25"/>
      <c r="R19" s="25"/>
      <c r="S19" s="25"/>
      <c r="T19" s="25"/>
      <c r="U19" s="25"/>
      <c r="V19" s="25"/>
    </row>
    <row r="20" spans="1:22" ht="30" customHeight="1" thickBot="1" x14ac:dyDescent="0.25">
      <c r="A20" s="25"/>
      <c r="B20" s="188"/>
      <c r="C20" s="74">
        <v>11</v>
      </c>
      <c r="D20" s="193"/>
      <c r="E20" s="192"/>
      <c r="F20" s="213"/>
      <c r="G20" s="187"/>
      <c r="H20" s="25"/>
      <c r="I20" s="25"/>
      <c r="J20" s="90"/>
      <c r="K20" s="91"/>
      <c r="L20" s="92"/>
      <c r="M20" s="92"/>
      <c r="N20" s="25"/>
      <c r="O20" s="25"/>
      <c r="P20" s="25"/>
      <c r="Q20" s="25"/>
      <c r="R20" s="25"/>
      <c r="S20" s="25"/>
      <c r="T20" s="25"/>
      <c r="U20" s="25"/>
      <c r="V20" s="25"/>
    </row>
    <row r="21" spans="1:22" ht="30" customHeight="1" thickBot="1" x14ac:dyDescent="0.25">
      <c r="A21" s="25"/>
      <c r="B21" s="188"/>
      <c r="C21" s="30">
        <v>12</v>
      </c>
      <c r="D21" s="42"/>
      <c r="E21" s="43"/>
      <c r="F21" s="214"/>
      <c r="G21" s="189"/>
      <c r="H21" s="25"/>
      <c r="I21" s="25"/>
      <c r="J21" s="90"/>
      <c r="K21" s="94"/>
      <c r="L21" s="92"/>
      <c r="M21" s="92"/>
      <c r="N21" s="25"/>
      <c r="O21" s="25"/>
      <c r="P21" s="25"/>
      <c r="Q21" s="25"/>
      <c r="R21" s="25"/>
      <c r="S21" s="25"/>
      <c r="T21" s="25"/>
      <c r="U21" s="25"/>
      <c r="V21" s="25"/>
    </row>
    <row r="22" spans="1:22" ht="30" customHeight="1" thickBot="1" x14ac:dyDescent="0.25">
      <c r="A22" s="25"/>
      <c r="B22" s="188"/>
      <c r="C22" s="74">
        <v>13</v>
      </c>
      <c r="D22" s="193"/>
      <c r="E22" s="192"/>
      <c r="F22" s="213"/>
      <c r="G22" s="187"/>
      <c r="H22" s="25"/>
      <c r="I22" s="25"/>
      <c r="J22" s="90"/>
      <c r="K22" s="94"/>
      <c r="L22" s="92"/>
      <c r="M22" s="93"/>
      <c r="N22" s="25"/>
      <c r="O22" s="25"/>
      <c r="P22" s="25"/>
      <c r="Q22" s="25"/>
      <c r="R22" s="25"/>
      <c r="S22" s="25"/>
      <c r="T22" s="25"/>
      <c r="U22" s="25"/>
      <c r="V22" s="25"/>
    </row>
    <row r="23" spans="1:22" ht="30" customHeight="1" x14ac:dyDescent="0.2">
      <c r="A23" s="25"/>
      <c r="B23" s="324"/>
      <c r="C23" s="325"/>
      <c r="D23" s="326"/>
      <c r="E23" s="326"/>
      <c r="F23" s="324"/>
      <c r="G23" s="327"/>
      <c r="H23" s="25"/>
      <c r="I23" s="25"/>
      <c r="J23" s="90"/>
      <c r="K23" s="91"/>
      <c r="L23" s="92"/>
      <c r="M23" s="93"/>
      <c r="N23" s="25"/>
      <c r="O23" s="25"/>
      <c r="P23" s="25"/>
      <c r="Q23" s="25"/>
      <c r="R23" s="25"/>
      <c r="S23" s="25"/>
      <c r="T23" s="25"/>
      <c r="U23" s="25"/>
      <c r="V23" s="25"/>
    </row>
    <row r="24" spans="1:22" ht="30" customHeight="1" x14ac:dyDescent="0.2">
      <c r="A24" s="25"/>
      <c r="B24" s="113"/>
      <c r="C24" s="95"/>
      <c r="D24" s="185"/>
      <c r="E24" s="185"/>
      <c r="F24" s="113"/>
      <c r="G24" s="319"/>
      <c r="H24" s="25"/>
      <c r="I24" s="25"/>
      <c r="J24" s="90"/>
      <c r="K24" s="91"/>
      <c r="L24" s="92"/>
      <c r="M24" s="93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30" customHeight="1" x14ac:dyDescent="0.2">
      <c r="A25" s="25"/>
      <c r="B25" s="113"/>
      <c r="C25" s="95"/>
      <c r="D25" s="185"/>
      <c r="E25" s="185"/>
      <c r="F25" s="113"/>
      <c r="G25" s="319"/>
      <c r="H25" s="25"/>
      <c r="I25" s="25"/>
      <c r="J25" s="90"/>
      <c r="K25" s="91"/>
      <c r="L25" s="92"/>
      <c r="M25" s="92"/>
      <c r="N25" s="25"/>
      <c r="O25" s="25"/>
      <c r="P25" s="25"/>
      <c r="Q25" s="25"/>
      <c r="R25" s="25"/>
      <c r="S25" s="25"/>
      <c r="T25" s="25"/>
      <c r="U25" s="25"/>
      <c r="V25" s="25"/>
    </row>
    <row r="26" spans="1:22" ht="30" customHeight="1" x14ac:dyDescent="0.2">
      <c r="A26" s="25"/>
      <c r="B26" s="113"/>
      <c r="C26" s="95"/>
      <c r="D26" s="185"/>
      <c r="E26" s="185"/>
      <c r="F26" s="113"/>
      <c r="G26" s="319"/>
      <c r="H26" s="25"/>
      <c r="I26" s="25"/>
      <c r="J26" s="90"/>
      <c r="K26" s="94"/>
      <c r="L26" s="92"/>
      <c r="M26" s="92"/>
      <c r="N26" s="25"/>
      <c r="O26" s="25"/>
      <c r="P26" s="25"/>
      <c r="Q26" s="25"/>
      <c r="R26" s="25"/>
      <c r="S26" s="25"/>
      <c r="T26" s="25"/>
      <c r="U26" s="25"/>
      <c r="V26" s="25"/>
    </row>
    <row r="27" spans="1:22" ht="30" customHeight="1" x14ac:dyDescent="0.2">
      <c r="A27" s="25"/>
      <c r="B27" s="113"/>
      <c r="C27" s="95"/>
      <c r="D27" s="185"/>
      <c r="E27" s="185"/>
      <c r="F27" s="113"/>
      <c r="G27" s="319"/>
      <c r="H27" s="25"/>
      <c r="I27" s="25"/>
      <c r="J27" s="90"/>
      <c r="K27" s="91"/>
      <c r="L27" s="92"/>
      <c r="M27" s="92"/>
      <c r="N27" s="25"/>
      <c r="O27" s="25"/>
      <c r="P27" s="25"/>
      <c r="Q27" s="25"/>
      <c r="R27" s="25"/>
      <c r="S27" s="25"/>
      <c r="T27" s="25"/>
      <c r="U27" s="25"/>
      <c r="V27" s="25"/>
    </row>
    <row r="28" spans="1:22" ht="30" customHeight="1" x14ac:dyDescent="0.2">
      <c r="A28" s="25"/>
      <c r="B28" s="113"/>
      <c r="C28" s="95"/>
      <c r="D28" s="185"/>
      <c r="E28" s="185"/>
      <c r="F28" s="113"/>
      <c r="G28" s="319"/>
      <c r="H28" s="25"/>
      <c r="I28" s="25"/>
      <c r="J28" s="90"/>
      <c r="K28" s="91"/>
      <c r="L28" s="92"/>
      <c r="M28" s="92"/>
      <c r="N28" s="25"/>
      <c r="O28" s="25"/>
      <c r="P28" s="25"/>
      <c r="Q28" s="25"/>
      <c r="R28" s="25"/>
      <c r="S28" s="25"/>
      <c r="T28" s="25"/>
      <c r="U28" s="25"/>
      <c r="V28" s="25"/>
    </row>
    <row r="29" spans="1:22" ht="30" customHeight="1" x14ac:dyDescent="0.2">
      <c r="A29" s="25"/>
      <c r="B29" s="113"/>
      <c r="C29" s="95"/>
      <c r="D29" s="185"/>
      <c r="E29" s="185"/>
      <c r="F29" s="113"/>
      <c r="G29" s="319"/>
      <c r="H29" s="25"/>
      <c r="I29" s="94"/>
      <c r="J29" s="92"/>
      <c r="K29" s="92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ht="30" customHeight="1" x14ac:dyDescent="0.2">
      <c r="A30" s="25"/>
      <c r="B30" s="113"/>
      <c r="C30" s="95"/>
      <c r="D30" s="185"/>
      <c r="E30" s="185"/>
      <c r="F30" s="113"/>
      <c r="G30" s="319"/>
      <c r="H30" s="25"/>
      <c r="I30" s="91"/>
      <c r="J30" s="92"/>
      <c r="K30" s="93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 spans="1:22" ht="30.75" customHeight="1" x14ac:dyDescent="0.2">
      <c r="A31" s="25"/>
      <c r="B31" s="113"/>
      <c r="C31" s="95"/>
      <c r="D31" s="185"/>
      <c r="E31" s="185"/>
      <c r="F31" s="113"/>
      <c r="G31" s="319"/>
      <c r="H31" s="25"/>
      <c r="I31" s="91"/>
      <c r="J31" s="92"/>
      <c r="K31" s="92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2" ht="30.75" customHeight="1" x14ac:dyDescent="0.2">
      <c r="A32" s="25"/>
      <c r="B32" s="113"/>
      <c r="C32" s="95"/>
      <c r="D32" s="185"/>
      <c r="E32" s="185"/>
      <c r="F32" s="113"/>
      <c r="G32" s="319"/>
      <c r="H32" s="25"/>
      <c r="I32" s="91"/>
      <c r="J32" s="92"/>
      <c r="K32" s="92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1:22" ht="20.149999999999999" customHeight="1" x14ac:dyDescent="0.2">
      <c r="A33" s="25"/>
      <c r="B33" s="95"/>
      <c r="C33" s="95"/>
      <c r="D33" s="33"/>
      <c r="E33" s="33"/>
      <c r="F33" s="70"/>
      <c r="G33" s="320"/>
      <c r="H33" s="25"/>
      <c r="I33" s="91"/>
      <c r="J33" s="92"/>
      <c r="K33" s="93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 spans="1:22" ht="20.149999999999999" customHeight="1" x14ac:dyDescent="0.2">
      <c r="A34" s="25"/>
      <c r="B34" s="95"/>
      <c r="C34" s="95"/>
      <c r="D34" s="34"/>
      <c r="E34" s="34"/>
      <c r="F34" s="96"/>
      <c r="G34" s="320"/>
      <c r="H34" s="25"/>
      <c r="I34" s="91"/>
      <c r="J34" s="92"/>
      <c r="K34" s="92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1:22" ht="20.149999999999999" customHeight="1" x14ac:dyDescent="0.2">
      <c r="A35" s="25"/>
      <c r="B35" s="95"/>
      <c r="C35" s="366"/>
      <c r="D35" s="33"/>
      <c r="E35" s="33"/>
      <c r="F35" s="70"/>
      <c r="G35" s="367"/>
      <c r="H35" s="25"/>
      <c r="I35" s="91"/>
      <c r="J35" s="92"/>
      <c r="K35" s="92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ht="20.149999999999999" customHeight="1" x14ac:dyDescent="0.2">
      <c r="A36" s="25"/>
      <c r="B36" s="95"/>
      <c r="C36" s="366"/>
      <c r="D36" s="34"/>
      <c r="E36" s="34"/>
      <c r="F36" s="96"/>
      <c r="G36" s="367"/>
      <c r="H36" s="25"/>
      <c r="I36" s="25"/>
      <c r="J36" s="90"/>
      <c r="K36" s="94"/>
      <c r="L36" s="92"/>
      <c r="M36" s="93"/>
      <c r="N36" s="25"/>
      <c r="O36" s="25"/>
      <c r="P36" s="25"/>
      <c r="Q36" s="25"/>
      <c r="R36" s="25"/>
      <c r="S36" s="25"/>
      <c r="T36" s="25"/>
      <c r="U36" s="25"/>
      <c r="V36" s="25"/>
    </row>
    <row r="37" spans="1:22" ht="20.149999999999999" customHeight="1" x14ac:dyDescent="0.2">
      <c r="A37" s="25"/>
      <c r="B37" s="95"/>
      <c r="C37" s="366"/>
      <c r="D37" s="33"/>
      <c r="E37" s="33"/>
      <c r="F37" s="70"/>
      <c r="G37" s="367"/>
      <c r="H37" s="25"/>
      <c r="I37" s="25"/>
      <c r="J37" s="90"/>
      <c r="K37" s="91"/>
      <c r="L37" s="92"/>
      <c r="M37" s="92"/>
      <c r="N37" s="25"/>
      <c r="O37" s="25"/>
      <c r="P37" s="25"/>
      <c r="Q37" s="25"/>
      <c r="R37" s="25"/>
      <c r="S37" s="25"/>
      <c r="T37" s="25"/>
      <c r="U37" s="25"/>
      <c r="V37" s="25"/>
    </row>
    <row r="38" spans="1:22" ht="20.149999999999999" customHeight="1" x14ac:dyDescent="0.2">
      <c r="A38" s="25"/>
      <c r="B38" s="95"/>
      <c r="C38" s="366"/>
      <c r="D38" s="34"/>
      <c r="E38" s="34"/>
      <c r="F38" s="96"/>
      <c r="G38" s="367"/>
      <c r="H38" s="25"/>
      <c r="I38" s="25"/>
      <c r="J38" s="90"/>
      <c r="K38" s="91"/>
      <c r="L38" s="92"/>
      <c r="M38" s="92"/>
      <c r="N38" s="25"/>
      <c r="O38" s="25"/>
      <c r="P38" s="25"/>
      <c r="Q38" s="25"/>
      <c r="R38" s="25"/>
      <c r="S38" s="25"/>
      <c r="T38" s="25"/>
      <c r="U38" s="25"/>
      <c r="V38" s="25"/>
    </row>
    <row r="39" spans="1:22" ht="20.149999999999999" customHeight="1" x14ac:dyDescent="0.2">
      <c r="A39" s="25"/>
      <c r="B39" s="95"/>
      <c r="C39" s="366"/>
      <c r="D39" s="33"/>
      <c r="E39" s="33"/>
      <c r="F39" s="70"/>
      <c r="G39" s="367"/>
      <c r="H39" s="25"/>
      <c r="I39" s="25"/>
      <c r="J39" s="90"/>
      <c r="K39" s="91"/>
      <c r="L39" s="92"/>
      <c r="M39" s="92"/>
      <c r="N39" s="25"/>
      <c r="O39" s="25"/>
      <c r="P39" s="25"/>
      <c r="Q39" s="25"/>
      <c r="R39" s="25"/>
      <c r="S39" s="25"/>
      <c r="T39" s="25"/>
      <c r="U39" s="25"/>
      <c r="V39" s="25"/>
    </row>
    <row r="40" spans="1:22" ht="20.149999999999999" customHeight="1" x14ac:dyDescent="0.2">
      <c r="A40" s="25"/>
      <c r="B40" s="95"/>
      <c r="C40" s="366"/>
      <c r="D40" s="34"/>
      <c r="E40" s="34"/>
      <c r="F40" s="96"/>
      <c r="G40" s="367"/>
      <c r="H40" s="25"/>
      <c r="I40" s="25"/>
      <c r="J40" s="90"/>
      <c r="K40" s="91"/>
      <c r="L40" s="92"/>
      <c r="M40" s="92"/>
      <c r="N40" s="25"/>
      <c r="O40" s="25"/>
      <c r="P40" s="25"/>
      <c r="Q40" s="25"/>
      <c r="R40" s="25"/>
      <c r="S40" s="25"/>
      <c r="T40" s="25"/>
      <c r="U40" s="25"/>
      <c r="V40" s="25"/>
    </row>
    <row r="41" spans="1:22" ht="20.149999999999999" customHeight="1" x14ac:dyDescent="0.2">
      <c r="A41" s="25"/>
      <c r="B41" s="95"/>
      <c r="C41" s="366"/>
      <c r="D41" s="33"/>
      <c r="E41" s="33"/>
      <c r="F41" s="70"/>
      <c r="G41" s="367"/>
      <c r="H41" s="25"/>
      <c r="I41" s="25"/>
      <c r="J41" s="90"/>
      <c r="K41" s="91"/>
      <c r="L41" s="92"/>
      <c r="M41" s="92"/>
      <c r="N41" s="25"/>
      <c r="O41" s="25"/>
      <c r="P41" s="25"/>
      <c r="Q41" s="25"/>
      <c r="R41" s="25"/>
      <c r="S41" s="25"/>
      <c r="T41" s="25"/>
      <c r="U41" s="25"/>
      <c r="V41" s="25"/>
    </row>
    <row r="42" spans="1:22" ht="20.149999999999999" customHeight="1" x14ac:dyDescent="0.2">
      <c r="A42" s="25"/>
      <c r="B42" s="95"/>
      <c r="C42" s="366"/>
      <c r="D42" s="34"/>
      <c r="E42" s="34"/>
      <c r="F42" s="96"/>
      <c r="G42" s="367"/>
      <c r="H42" s="25"/>
      <c r="I42" s="25"/>
      <c r="J42" s="90"/>
      <c r="K42" s="91"/>
      <c r="L42" s="92"/>
      <c r="M42" s="92"/>
      <c r="N42" s="25"/>
      <c r="O42" s="25"/>
      <c r="P42" s="25"/>
      <c r="Q42" s="25"/>
      <c r="R42" s="25"/>
      <c r="S42" s="25"/>
      <c r="T42" s="25"/>
      <c r="U42" s="25"/>
      <c r="V42" s="25"/>
    </row>
    <row r="43" spans="1:22" ht="20.149999999999999" customHeight="1" x14ac:dyDescent="0.2">
      <c r="A43" s="25"/>
      <c r="B43" s="95"/>
      <c r="C43" s="366"/>
      <c r="D43" s="33"/>
      <c r="E43" s="33"/>
      <c r="F43" s="70"/>
      <c r="G43" s="367"/>
      <c r="H43" s="25"/>
      <c r="I43" s="25"/>
      <c r="J43" s="90"/>
      <c r="K43" s="91"/>
      <c r="L43" s="92"/>
      <c r="M43" s="92"/>
      <c r="N43" s="25"/>
      <c r="O43" s="25"/>
      <c r="P43" s="25"/>
      <c r="Q43" s="25"/>
      <c r="R43" s="25"/>
      <c r="S43" s="25"/>
      <c r="T43" s="25"/>
      <c r="U43" s="25"/>
      <c r="V43" s="25"/>
    </row>
    <row r="44" spans="1:22" ht="20.149999999999999" customHeight="1" x14ac:dyDescent="0.2">
      <c r="A44" s="25"/>
      <c r="B44" s="95"/>
      <c r="C44" s="366"/>
      <c r="D44" s="34"/>
      <c r="E44" s="34"/>
      <c r="F44" s="96"/>
      <c r="G44" s="367"/>
      <c r="H44" s="25"/>
      <c r="I44" s="25"/>
      <c r="J44" s="90"/>
      <c r="K44" s="91"/>
      <c r="L44" s="92"/>
      <c r="M44" s="92"/>
      <c r="N44" s="25"/>
      <c r="O44" s="25"/>
      <c r="P44" s="25"/>
      <c r="Q44" s="25"/>
      <c r="R44" s="25"/>
      <c r="S44" s="25"/>
      <c r="T44" s="25"/>
      <c r="U44" s="25"/>
      <c r="V44" s="25"/>
    </row>
    <row r="45" spans="1:22" ht="18" customHeight="1" x14ac:dyDescent="0.2">
      <c r="A45" s="25"/>
      <c r="B45" s="25"/>
      <c r="C45" s="25"/>
      <c r="D45" s="25"/>
      <c r="E45" s="97"/>
      <c r="F45" s="70"/>
      <c r="G45" s="25"/>
      <c r="H45" s="25"/>
      <c r="I45" s="25"/>
      <c r="J45" s="90"/>
      <c r="K45" s="91"/>
      <c r="L45" s="92"/>
      <c r="M45" s="92"/>
      <c r="N45" s="25"/>
      <c r="O45" s="25"/>
      <c r="P45" s="25"/>
      <c r="Q45" s="25"/>
      <c r="R45" s="25"/>
      <c r="S45" s="25"/>
      <c r="T45" s="25"/>
      <c r="U45" s="25"/>
      <c r="V45" s="25"/>
    </row>
    <row r="46" spans="1:22" ht="18" customHeight="1" x14ac:dyDescent="0.2">
      <c r="A46" s="25"/>
      <c r="B46" s="25"/>
      <c r="C46" s="25"/>
      <c r="D46" s="25"/>
      <c r="E46" s="25"/>
      <c r="F46" s="70"/>
      <c r="G46" s="25"/>
      <c r="H46" s="25"/>
      <c r="I46" s="25"/>
      <c r="J46" s="90"/>
      <c r="K46" s="91"/>
      <c r="L46" s="92"/>
      <c r="M46" s="92"/>
      <c r="N46" s="25"/>
      <c r="O46" s="25"/>
      <c r="P46" s="25"/>
      <c r="Q46" s="25"/>
      <c r="R46" s="25"/>
      <c r="S46" s="25"/>
      <c r="T46" s="25"/>
      <c r="U46" s="25"/>
      <c r="V46" s="25"/>
    </row>
    <row r="47" spans="1:22" ht="18" customHeight="1" x14ac:dyDescent="0.2">
      <c r="A47" s="25"/>
      <c r="B47" s="25"/>
      <c r="C47" s="25"/>
      <c r="D47" s="25"/>
      <c r="E47" s="25"/>
      <c r="F47" s="70"/>
      <c r="G47" s="25"/>
      <c r="H47" s="25"/>
      <c r="I47" s="25"/>
      <c r="J47" s="90"/>
      <c r="K47" s="91"/>
      <c r="L47" s="92"/>
      <c r="M47" s="92"/>
      <c r="N47" s="25"/>
      <c r="O47" s="25"/>
      <c r="P47" s="25"/>
      <c r="Q47" s="25"/>
      <c r="R47" s="25"/>
      <c r="S47" s="25"/>
      <c r="T47" s="25"/>
      <c r="U47" s="25"/>
      <c r="V47" s="25"/>
    </row>
    <row r="48" spans="1:22" ht="18" customHeight="1" x14ac:dyDescent="0.2">
      <c r="J48" s="21"/>
      <c r="K48" s="12"/>
      <c r="L48" s="10"/>
      <c r="M48" s="10"/>
    </row>
    <row r="49" spans="10:13" ht="18" customHeight="1" x14ac:dyDescent="0.2">
      <c r="J49" s="21"/>
      <c r="K49" s="9"/>
      <c r="L49" s="10"/>
      <c r="M49" s="11"/>
    </row>
    <row r="50" spans="10:13" ht="18" customHeight="1" x14ac:dyDescent="0.2">
      <c r="J50" s="21"/>
      <c r="K50" s="12"/>
      <c r="L50" s="10"/>
      <c r="M50" s="10"/>
    </row>
    <row r="51" spans="10:13" ht="18" customHeight="1" x14ac:dyDescent="0.2">
      <c r="J51" s="21"/>
      <c r="K51" s="12"/>
      <c r="L51" s="10"/>
      <c r="M51" s="10"/>
    </row>
    <row r="52" spans="10:13" ht="18" customHeight="1" x14ac:dyDescent="0.2">
      <c r="J52" s="21"/>
      <c r="K52" s="12"/>
      <c r="L52" s="10"/>
      <c r="M52" s="10"/>
    </row>
    <row r="53" spans="10:13" ht="18" customHeight="1" x14ac:dyDescent="0.2">
      <c r="K53" s="12"/>
    </row>
    <row r="54" spans="10:13" x14ac:dyDescent="0.2">
      <c r="K54" s="9"/>
    </row>
    <row r="55" spans="10:13" x14ac:dyDescent="0.2">
      <c r="K55" s="8"/>
    </row>
    <row r="56" spans="10:13" x14ac:dyDescent="0.2">
      <c r="K56" s="2"/>
    </row>
    <row r="57" spans="10:13" x14ac:dyDescent="0.2">
      <c r="K57" s="2"/>
    </row>
    <row r="58" spans="10:13" x14ac:dyDescent="0.2">
      <c r="K58" s="2"/>
    </row>
    <row r="59" spans="10:13" x14ac:dyDescent="0.2">
      <c r="K59" s="2"/>
    </row>
    <row r="60" spans="10:13" x14ac:dyDescent="0.2">
      <c r="K60" s="3"/>
    </row>
    <row r="61" spans="10:13" x14ac:dyDescent="0.2">
      <c r="K61" s="2"/>
    </row>
    <row r="62" spans="10:13" x14ac:dyDescent="0.2">
      <c r="K62" s="2"/>
    </row>
    <row r="63" spans="10:13" x14ac:dyDescent="0.2">
      <c r="K63" s="3"/>
    </row>
    <row r="64" spans="10:13" x14ac:dyDescent="0.2">
      <c r="K64" s="3"/>
    </row>
    <row r="65" spans="11:11" x14ac:dyDescent="0.2">
      <c r="K65" s="2"/>
    </row>
    <row r="66" spans="11:11" x14ac:dyDescent="0.2">
      <c r="K66" s="5"/>
    </row>
    <row r="67" spans="11:11" x14ac:dyDescent="0.2">
      <c r="K67" s="5"/>
    </row>
    <row r="68" spans="11:11" x14ac:dyDescent="0.2">
      <c r="K68" s="2"/>
    </row>
    <row r="69" spans="11:11" x14ac:dyDescent="0.2">
      <c r="K69" s="5"/>
    </row>
    <row r="70" spans="11:11" x14ac:dyDescent="0.2">
      <c r="K70" s="2"/>
    </row>
    <row r="71" spans="11:11" x14ac:dyDescent="0.2">
      <c r="K71" s="2"/>
    </row>
    <row r="72" spans="11:11" x14ac:dyDescent="0.2">
      <c r="K72" s="2"/>
    </row>
    <row r="73" spans="11:11" x14ac:dyDescent="0.2">
      <c r="K73" s="2"/>
    </row>
    <row r="74" spans="11:11" x14ac:dyDescent="0.2">
      <c r="K74" s="2"/>
    </row>
    <row r="75" spans="11:11" x14ac:dyDescent="0.2">
      <c r="K75" s="2"/>
    </row>
    <row r="76" spans="11:11" x14ac:dyDescent="0.2">
      <c r="K76" s="2"/>
    </row>
    <row r="77" spans="11:11" x14ac:dyDescent="0.2">
      <c r="K77" s="2"/>
    </row>
    <row r="78" spans="11:11" x14ac:dyDescent="0.2">
      <c r="K78" s="2"/>
    </row>
    <row r="79" spans="11:11" x14ac:dyDescent="0.2">
      <c r="K79" s="2"/>
    </row>
    <row r="80" spans="11:11" ht="13.5" thickBot="1" x14ac:dyDescent="0.25">
      <c r="K80" s="4"/>
    </row>
    <row r="81" spans="11:11" x14ac:dyDescent="0.2">
      <c r="K81" s="6"/>
    </row>
    <row r="82" spans="11:11" x14ac:dyDescent="0.2">
      <c r="K82" s="3"/>
    </row>
    <row r="83" spans="11:11" x14ac:dyDescent="0.2">
      <c r="K83" s="3"/>
    </row>
    <row r="84" spans="11:11" x14ac:dyDescent="0.2">
      <c r="K84" s="2"/>
    </row>
    <row r="85" spans="11:11" x14ac:dyDescent="0.2">
      <c r="K85" s="5"/>
    </row>
    <row r="86" spans="11:11" x14ac:dyDescent="0.2">
      <c r="K86" s="2"/>
    </row>
    <row r="87" spans="11:11" x14ac:dyDescent="0.2">
      <c r="K87" s="2"/>
    </row>
    <row r="88" spans="11:11" x14ac:dyDescent="0.2">
      <c r="K88" s="7"/>
    </row>
  </sheetData>
  <mergeCells count="11">
    <mergeCell ref="B7:E8"/>
    <mergeCell ref="C35:C36"/>
    <mergeCell ref="C43:C44"/>
    <mergeCell ref="G43:G44"/>
    <mergeCell ref="C41:C42"/>
    <mergeCell ref="G41:G42"/>
    <mergeCell ref="C39:C40"/>
    <mergeCell ref="G39:G40"/>
    <mergeCell ref="C37:C38"/>
    <mergeCell ref="G37:G38"/>
    <mergeCell ref="G35:G36"/>
  </mergeCells>
  <phoneticPr fontId="3"/>
  <dataValidations count="1">
    <dataValidation imeMode="hiragana" allowBlank="1" showInputMessage="1" showErrorMessage="1" sqref="D1:E6 D9:E65536 G1:G1048576" xr:uid="{00000000-0002-0000-0300-000000000000}"/>
  </dataValidation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37"/>
  <sheetViews>
    <sheetView zoomScaleNormal="100" workbookViewId="0">
      <selection activeCell="D28" sqref="D28:E28"/>
    </sheetView>
  </sheetViews>
  <sheetFormatPr defaultRowHeight="13" x14ac:dyDescent="0.2"/>
  <cols>
    <col min="1" max="1" width="3.36328125" customWidth="1"/>
    <col min="2" max="2" width="4.36328125" customWidth="1"/>
    <col min="3" max="3" width="4" customWidth="1"/>
    <col min="4" max="4" width="7.08984375" customWidth="1"/>
    <col min="5" max="5" width="6.453125" customWidth="1"/>
    <col min="6" max="7" width="8.6328125" customWidth="1"/>
    <col min="8" max="8" width="4" customWidth="1"/>
    <col min="9" max="10" width="8.6328125" customWidth="1"/>
    <col min="11" max="11" width="3.36328125" customWidth="1"/>
    <col min="12" max="13" width="8.6328125" customWidth="1"/>
    <col min="14" max="14" width="3.36328125" customWidth="1"/>
    <col min="15" max="16" width="8.6328125" customWidth="1"/>
    <col min="17" max="17" width="3.36328125" customWidth="1"/>
    <col min="18" max="18" width="5.6328125" customWidth="1"/>
    <col min="19" max="19" width="5.36328125" bestFit="1" customWidth="1"/>
    <col min="20" max="20" width="13.08984375" bestFit="1" customWidth="1"/>
  </cols>
  <sheetData>
    <row r="1" spans="1:20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20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20" ht="24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ht="24" customHeight="1" thickBot="1" x14ac:dyDescent="0.25">
      <c r="A4" s="26"/>
      <c r="B4" s="26" t="s">
        <v>13</v>
      </c>
      <c r="D4" s="26"/>
      <c r="E4" s="26"/>
      <c r="F4" s="58" t="s">
        <v>106</v>
      </c>
      <c r="G4" s="59" t="s">
        <v>14</v>
      </c>
      <c r="H4" s="60" t="s">
        <v>1</v>
      </c>
      <c r="I4" s="58" t="s">
        <v>107</v>
      </c>
      <c r="J4" s="59" t="s">
        <v>14</v>
      </c>
      <c r="K4" s="61" t="s">
        <v>1</v>
      </c>
      <c r="L4" s="35" t="s">
        <v>24</v>
      </c>
      <c r="M4" s="28"/>
      <c r="N4" s="29"/>
      <c r="O4" s="35"/>
      <c r="P4" s="28"/>
      <c r="Q4" s="29"/>
      <c r="R4" s="26"/>
      <c r="S4" s="26"/>
      <c r="T4" s="26"/>
    </row>
    <row r="5" spans="1:20" ht="24" customHeight="1" x14ac:dyDescent="0.2">
      <c r="A5" s="26"/>
      <c r="B5" s="26"/>
      <c r="C5" s="342">
        <v>1</v>
      </c>
      <c r="D5" s="370" t="s">
        <v>77</v>
      </c>
      <c r="E5" s="371"/>
      <c r="F5" s="40" t="s">
        <v>81</v>
      </c>
      <c r="G5" s="41" t="s">
        <v>82</v>
      </c>
      <c r="H5" s="41">
        <v>2</v>
      </c>
      <c r="I5" s="69" t="s">
        <v>83</v>
      </c>
      <c r="J5" s="128" t="s">
        <v>84</v>
      </c>
      <c r="K5" s="53">
        <v>2</v>
      </c>
      <c r="L5" s="40" t="s">
        <v>85</v>
      </c>
      <c r="M5" s="41" t="s">
        <v>86</v>
      </c>
      <c r="N5" s="44">
        <v>1</v>
      </c>
      <c r="O5" s="69" t="s">
        <v>87</v>
      </c>
      <c r="P5" s="128" t="s">
        <v>88</v>
      </c>
      <c r="Q5" s="54">
        <v>2</v>
      </c>
      <c r="R5" s="26"/>
      <c r="S5" s="26"/>
      <c r="T5" s="26"/>
    </row>
    <row r="6" spans="1:20" ht="24" customHeight="1" thickBot="1" x14ac:dyDescent="0.25">
      <c r="A6" s="26"/>
      <c r="B6" s="26"/>
      <c r="C6" s="343"/>
      <c r="D6" s="64" t="s">
        <v>79</v>
      </c>
      <c r="E6" s="64" t="s">
        <v>80</v>
      </c>
      <c r="F6" s="126" t="s">
        <v>89</v>
      </c>
      <c r="G6" s="127" t="s">
        <v>90</v>
      </c>
      <c r="H6" s="127">
        <v>1</v>
      </c>
      <c r="I6" s="67" t="s">
        <v>91</v>
      </c>
      <c r="J6" s="138" t="s">
        <v>92</v>
      </c>
      <c r="K6" s="115">
        <v>1</v>
      </c>
      <c r="L6" s="126" t="s">
        <v>93</v>
      </c>
      <c r="M6" s="127" t="s">
        <v>94</v>
      </c>
      <c r="N6" s="129">
        <v>1</v>
      </c>
      <c r="O6" s="67" t="s">
        <v>95</v>
      </c>
      <c r="P6" s="68" t="s">
        <v>96</v>
      </c>
      <c r="Q6" s="117">
        <v>1</v>
      </c>
      <c r="R6" s="26"/>
      <c r="S6" s="26"/>
      <c r="T6" s="26"/>
    </row>
    <row r="7" spans="1:20" ht="24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0" ht="24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20" ht="24" customHeight="1" thickBot="1" x14ac:dyDescent="0.25">
      <c r="A9" s="26"/>
      <c r="B9" s="27" t="s">
        <v>25</v>
      </c>
      <c r="C9" s="26"/>
      <c r="D9" s="26"/>
      <c r="E9" s="26"/>
      <c r="F9" s="27" t="s">
        <v>12</v>
      </c>
      <c r="G9" s="27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ht="24" customHeight="1" x14ac:dyDescent="0.2">
      <c r="A10" s="26"/>
      <c r="B10" s="239"/>
      <c r="C10" s="30"/>
      <c r="D10" s="345" t="s">
        <v>15</v>
      </c>
      <c r="E10" s="350"/>
      <c r="F10" s="344" t="s">
        <v>9</v>
      </c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6"/>
      <c r="R10" s="26"/>
      <c r="S10" s="26"/>
      <c r="T10" s="26"/>
    </row>
    <row r="11" spans="1:20" ht="24" customHeight="1" thickBot="1" x14ac:dyDescent="0.25">
      <c r="A11" s="26"/>
      <c r="B11" s="240"/>
      <c r="C11" s="31"/>
      <c r="D11" s="32" t="s">
        <v>105</v>
      </c>
      <c r="E11" s="32" t="s">
        <v>14</v>
      </c>
      <c r="F11" s="347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9"/>
      <c r="R11" s="26"/>
      <c r="S11" s="26"/>
      <c r="T11" s="26"/>
    </row>
    <row r="12" spans="1:20" ht="24" customHeight="1" x14ac:dyDescent="0.2">
      <c r="A12" s="26"/>
      <c r="B12" s="240"/>
      <c r="C12" s="373">
        <v>1</v>
      </c>
      <c r="D12" s="372"/>
      <c r="E12" s="372"/>
      <c r="F12" s="52"/>
      <c r="G12" s="51"/>
      <c r="H12" s="53"/>
      <c r="I12" s="52"/>
      <c r="J12" s="51"/>
      <c r="K12" s="53"/>
      <c r="L12" s="52"/>
      <c r="M12" s="51"/>
      <c r="N12" s="53"/>
      <c r="O12" s="52"/>
      <c r="P12" s="51"/>
      <c r="Q12" s="54"/>
      <c r="R12" s="26"/>
      <c r="S12" s="26"/>
      <c r="T12" s="26"/>
    </row>
    <row r="13" spans="1:20" ht="24" customHeight="1" thickBot="1" x14ac:dyDescent="0.25">
      <c r="A13" s="26"/>
      <c r="B13" s="240"/>
      <c r="C13" s="374"/>
      <c r="D13" s="56"/>
      <c r="E13" s="56"/>
      <c r="F13" s="55"/>
      <c r="G13" s="56"/>
      <c r="H13" s="57"/>
      <c r="I13" s="55"/>
      <c r="J13" s="56"/>
      <c r="K13" s="57"/>
      <c r="L13" s="55"/>
      <c r="M13" s="56"/>
      <c r="N13" s="57"/>
      <c r="O13" s="55"/>
      <c r="P13" s="56"/>
      <c r="Q13" s="198"/>
      <c r="R13" s="26"/>
      <c r="S13" s="26"/>
      <c r="T13" s="26"/>
    </row>
    <row r="14" spans="1:20" ht="24" customHeight="1" x14ac:dyDescent="0.2">
      <c r="A14" s="26"/>
      <c r="B14" s="240"/>
      <c r="C14" s="337">
        <v>2</v>
      </c>
      <c r="D14" s="334"/>
      <c r="E14" s="334"/>
      <c r="F14" s="42"/>
      <c r="G14" s="43"/>
      <c r="H14" s="44"/>
      <c r="I14" s="42"/>
      <c r="J14" s="43"/>
      <c r="K14" s="44"/>
      <c r="L14" s="42"/>
      <c r="M14" s="43"/>
      <c r="N14" s="44"/>
      <c r="O14" s="42"/>
      <c r="P14" s="43"/>
      <c r="Q14" s="186"/>
      <c r="R14" s="26"/>
      <c r="S14" s="26"/>
      <c r="T14" s="26"/>
    </row>
    <row r="15" spans="1:20" ht="24" customHeight="1" thickBot="1" x14ac:dyDescent="0.25">
      <c r="A15" s="26"/>
      <c r="B15" s="240"/>
      <c r="C15" s="338"/>
      <c r="D15" s="47"/>
      <c r="E15" s="47"/>
      <c r="F15" s="48"/>
      <c r="G15" s="47"/>
      <c r="H15" s="49"/>
      <c r="I15" s="48"/>
      <c r="J15" s="47"/>
      <c r="K15" s="49"/>
      <c r="L15" s="48"/>
      <c r="M15" s="47"/>
      <c r="N15" s="49"/>
      <c r="O15" s="48"/>
      <c r="P15" s="47"/>
      <c r="Q15" s="50"/>
      <c r="R15" s="26"/>
      <c r="S15" s="26"/>
      <c r="T15" s="26"/>
    </row>
    <row r="16" spans="1:20" ht="24" customHeight="1" x14ac:dyDescent="0.2">
      <c r="A16" s="26"/>
      <c r="B16" s="240"/>
      <c r="C16" s="373">
        <v>3</v>
      </c>
      <c r="D16" s="372"/>
      <c r="E16" s="372"/>
      <c r="F16" s="52"/>
      <c r="G16" s="51"/>
      <c r="H16" s="53"/>
      <c r="I16" s="52"/>
      <c r="J16" s="51"/>
      <c r="K16" s="53"/>
      <c r="L16" s="52"/>
      <c r="M16" s="51"/>
      <c r="N16" s="53"/>
      <c r="O16" s="52"/>
      <c r="P16" s="51"/>
      <c r="Q16" s="54"/>
      <c r="R16" s="26"/>
      <c r="S16" s="26"/>
      <c r="T16" s="26"/>
    </row>
    <row r="17" spans="1:20" ht="24" customHeight="1" thickBot="1" x14ac:dyDescent="0.25">
      <c r="A17" s="26"/>
      <c r="B17" s="240"/>
      <c r="C17" s="374"/>
      <c r="D17" s="56"/>
      <c r="E17" s="56"/>
      <c r="F17" s="55"/>
      <c r="G17" s="56"/>
      <c r="H17" s="57"/>
      <c r="I17" s="55"/>
      <c r="J17" s="56"/>
      <c r="K17" s="57"/>
      <c r="L17" s="55"/>
      <c r="M17" s="56"/>
      <c r="N17" s="57"/>
      <c r="O17" s="55"/>
      <c r="P17" s="56"/>
      <c r="Q17" s="198"/>
      <c r="R17" s="26"/>
      <c r="S17" s="26"/>
      <c r="T17" s="26"/>
    </row>
    <row r="18" spans="1:20" ht="24" customHeight="1" x14ac:dyDescent="0.2">
      <c r="A18" s="26"/>
      <c r="B18" s="339" t="str">
        <f>VLOOKUP(入力手順と府県名の入力!Y8,府県,2,FALSE)</f>
        <v>　</v>
      </c>
      <c r="C18" s="337">
        <v>4</v>
      </c>
      <c r="D18" s="334"/>
      <c r="E18" s="334"/>
      <c r="F18" s="42"/>
      <c r="G18" s="43"/>
      <c r="H18" s="44"/>
      <c r="I18" s="42"/>
      <c r="J18" s="43"/>
      <c r="K18" s="44"/>
      <c r="L18" s="42"/>
      <c r="M18" s="43"/>
      <c r="N18" s="44"/>
      <c r="O18" s="42"/>
      <c r="P18" s="43"/>
      <c r="Q18" s="186"/>
      <c r="R18" s="26"/>
      <c r="S18" s="26"/>
      <c r="T18" s="26"/>
    </row>
    <row r="19" spans="1:20" ht="24" customHeight="1" thickBot="1" x14ac:dyDescent="0.25">
      <c r="A19" s="26"/>
      <c r="B19" s="339"/>
      <c r="C19" s="338"/>
      <c r="D19" s="47"/>
      <c r="E19" s="47"/>
      <c r="F19" s="48"/>
      <c r="G19" s="47"/>
      <c r="H19" s="49"/>
      <c r="I19" s="48"/>
      <c r="J19" s="47"/>
      <c r="K19" s="49"/>
      <c r="L19" s="48"/>
      <c r="M19" s="47"/>
      <c r="N19" s="49"/>
      <c r="O19" s="48"/>
      <c r="P19" s="47"/>
      <c r="Q19" s="50"/>
      <c r="R19" s="26"/>
      <c r="S19" s="26"/>
      <c r="T19" s="26"/>
    </row>
    <row r="20" spans="1:20" ht="24" customHeight="1" x14ac:dyDescent="0.2">
      <c r="A20" s="26"/>
      <c r="B20" s="339"/>
      <c r="C20" s="373">
        <v>5</v>
      </c>
      <c r="D20" s="372"/>
      <c r="E20" s="372"/>
      <c r="F20" s="52"/>
      <c r="G20" s="51"/>
      <c r="H20" s="53"/>
      <c r="I20" s="52"/>
      <c r="J20" s="51"/>
      <c r="K20" s="53"/>
      <c r="L20" s="52"/>
      <c r="M20" s="51"/>
      <c r="N20" s="53"/>
      <c r="O20" s="52"/>
      <c r="P20" s="51"/>
      <c r="Q20" s="54"/>
      <c r="R20" s="26"/>
      <c r="S20" s="26"/>
      <c r="T20" s="26"/>
    </row>
    <row r="21" spans="1:20" ht="24" customHeight="1" thickBot="1" x14ac:dyDescent="0.25">
      <c r="A21" s="26"/>
      <c r="B21" s="339"/>
      <c r="C21" s="374"/>
      <c r="D21" s="56"/>
      <c r="E21" s="56"/>
      <c r="F21" s="55"/>
      <c r="G21" s="56"/>
      <c r="H21" s="57"/>
      <c r="I21" s="55"/>
      <c r="J21" s="56"/>
      <c r="K21" s="57"/>
      <c r="L21" s="55"/>
      <c r="M21" s="56"/>
      <c r="N21" s="57"/>
      <c r="O21" s="323"/>
      <c r="P21" s="56"/>
      <c r="Q21" s="198"/>
      <c r="R21" s="26"/>
    </row>
    <row r="22" spans="1:20" ht="24" customHeight="1" x14ac:dyDescent="0.2">
      <c r="A22" s="26"/>
      <c r="B22" s="240"/>
      <c r="C22" s="337">
        <v>6</v>
      </c>
      <c r="D22" s="334"/>
      <c r="E22" s="334"/>
      <c r="F22" s="42"/>
      <c r="G22" s="43"/>
      <c r="H22" s="44"/>
      <c r="I22" s="42"/>
      <c r="J22" s="43"/>
      <c r="K22" s="44"/>
      <c r="L22" s="42"/>
      <c r="M22" s="43"/>
      <c r="N22" s="44"/>
      <c r="O22" s="42"/>
      <c r="P22" s="43"/>
      <c r="Q22" s="186"/>
      <c r="R22" s="26"/>
      <c r="S22" s="26"/>
      <c r="T22" s="26"/>
    </row>
    <row r="23" spans="1:20" ht="24" customHeight="1" thickBot="1" x14ac:dyDescent="0.25">
      <c r="A23" s="26"/>
      <c r="B23" s="240"/>
      <c r="C23" s="338"/>
      <c r="D23" s="47"/>
      <c r="E23" s="47"/>
      <c r="F23" s="48"/>
      <c r="G23" s="47"/>
      <c r="H23" s="49"/>
      <c r="I23" s="48"/>
      <c r="J23" s="47"/>
      <c r="K23" s="49"/>
      <c r="L23" s="48"/>
      <c r="M23" s="47"/>
      <c r="N23" s="49"/>
      <c r="O23" s="48"/>
      <c r="P23" s="47"/>
      <c r="Q23" s="50"/>
      <c r="R23" s="26"/>
      <c r="S23" s="26"/>
      <c r="T23" s="26"/>
    </row>
    <row r="24" spans="1:20" ht="24" customHeight="1" x14ac:dyDescent="0.2">
      <c r="A24" s="26"/>
      <c r="B24" s="240"/>
      <c r="C24" s="373">
        <v>7</v>
      </c>
      <c r="D24" s="372"/>
      <c r="E24" s="372"/>
      <c r="F24" s="52"/>
      <c r="G24" s="51"/>
      <c r="H24" s="53"/>
      <c r="I24" s="52"/>
      <c r="J24" s="51"/>
      <c r="K24" s="53"/>
      <c r="L24" s="52"/>
      <c r="M24" s="51"/>
      <c r="N24" s="53"/>
      <c r="O24" s="52"/>
      <c r="P24" s="51"/>
      <c r="Q24" s="54"/>
      <c r="R24" s="26"/>
      <c r="S24" s="26"/>
      <c r="T24" s="26"/>
    </row>
    <row r="25" spans="1:20" ht="24" customHeight="1" thickBot="1" x14ac:dyDescent="0.25">
      <c r="A25" s="26"/>
      <c r="B25" s="240"/>
      <c r="C25" s="374"/>
      <c r="D25" s="56"/>
      <c r="E25" s="56"/>
      <c r="F25" s="55"/>
      <c r="G25" s="56"/>
      <c r="H25" s="57"/>
      <c r="I25" s="55"/>
      <c r="J25" s="56"/>
      <c r="K25" s="57"/>
      <c r="L25" s="55"/>
      <c r="M25" s="56"/>
      <c r="N25" s="57"/>
      <c r="O25" s="55"/>
      <c r="P25" s="56"/>
      <c r="Q25" s="198"/>
      <c r="R25" s="26"/>
      <c r="S25" s="26"/>
      <c r="T25" s="26"/>
    </row>
    <row r="26" spans="1:20" ht="24" customHeight="1" x14ac:dyDescent="0.2">
      <c r="A26" s="26"/>
      <c r="B26" s="240"/>
      <c r="C26" s="337">
        <v>8</v>
      </c>
      <c r="D26" s="334"/>
      <c r="E26" s="334"/>
      <c r="F26" s="42"/>
      <c r="G26" s="43"/>
      <c r="H26" s="44"/>
      <c r="I26" s="42"/>
      <c r="J26" s="43"/>
      <c r="K26" s="44"/>
      <c r="L26" s="42"/>
      <c r="M26" s="43"/>
      <c r="N26" s="44"/>
      <c r="O26" s="42"/>
      <c r="P26" s="43"/>
      <c r="Q26" s="186"/>
      <c r="R26" s="26"/>
      <c r="S26" s="26"/>
      <c r="T26" s="26"/>
    </row>
    <row r="27" spans="1:20" ht="24" customHeight="1" thickBot="1" x14ac:dyDescent="0.25">
      <c r="A27" s="26"/>
      <c r="B27" s="240"/>
      <c r="C27" s="338"/>
      <c r="D27" s="47"/>
      <c r="E27" s="47"/>
      <c r="F27" s="48"/>
      <c r="G27" s="47"/>
      <c r="H27" s="49"/>
      <c r="I27" s="48"/>
      <c r="J27" s="47"/>
      <c r="K27" s="49"/>
      <c r="L27" s="48"/>
      <c r="M27" s="47"/>
      <c r="N27" s="49"/>
      <c r="O27" s="48"/>
      <c r="P27" s="47"/>
      <c r="Q27" s="50"/>
      <c r="R27" s="26"/>
      <c r="S27" s="26"/>
      <c r="T27" s="26"/>
    </row>
    <row r="28" spans="1:20" ht="24" customHeight="1" x14ac:dyDescent="0.2">
      <c r="A28" s="26"/>
      <c r="B28" s="240"/>
      <c r="C28" s="373">
        <v>9</v>
      </c>
      <c r="D28" s="372"/>
      <c r="E28" s="372"/>
      <c r="F28" s="52"/>
      <c r="G28" s="51"/>
      <c r="H28" s="53"/>
      <c r="I28" s="52"/>
      <c r="J28" s="51"/>
      <c r="K28" s="53"/>
      <c r="L28" s="52"/>
      <c r="M28" s="51"/>
      <c r="N28" s="53"/>
      <c r="O28" s="52"/>
      <c r="P28" s="51"/>
      <c r="Q28" s="54"/>
      <c r="R28" s="26"/>
      <c r="S28" s="26"/>
      <c r="T28" s="26"/>
    </row>
    <row r="29" spans="1:20" ht="24" customHeight="1" thickBot="1" x14ac:dyDescent="0.25">
      <c r="A29" s="26"/>
      <c r="B29" s="241"/>
      <c r="C29" s="374"/>
      <c r="D29" s="56"/>
      <c r="E29" s="56"/>
      <c r="F29" s="55"/>
      <c r="G29" s="56"/>
      <c r="H29" s="57"/>
      <c r="I29" s="55"/>
      <c r="J29" s="56"/>
      <c r="K29" s="57"/>
      <c r="L29" s="55"/>
      <c r="M29" s="56"/>
      <c r="N29" s="57"/>
      <c r="O29" s="55"/>
      <c r="P29" s="56"/>
      <c r="Q29" s="198"/>
      <c r="R29" s="26"/>
      <c r="S29" s="26"/>
      <c r="T29" s="26"/>
    </row>
    <row r="30" spans="1:20" ht="13.5" customHeight="1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1:20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22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2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2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2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2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2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2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22" x14ac:dyDescent="0.2">
      <c r="A40" s="25"/>
      <c r="B40" s="25"/>
      <c r="C40" s="25"/>
      <c r="D40" s="111"/>
      <c r="E40" s="111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T40" s="12"/>
      <c r="U40" s="16"/>
      <c r="V40" s="10"/>
    </row>
    <row r="41" spans="1:22" x14ac:dyDescent="0.2">
      <c r="A41" s="25"/>
      <c r="B41" s="25"/>
      <c r="C41" s="25"/>
      <c r="D41" s="113"/>
      <c r="E41" s="113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T41" s="9"/>
      <c r="U41" s="15"/>
      <c r="V41" s="10"/>
    </row>
    <row r="42" spans="1:22" x14ac:dyDescent="0.2">
      <c r="A42" s="25"/>
      <c r="B42" s="25"/>
      <c r="C42" s="25"/>
      <c r="D42" s="111"/>
      <c r="E42" s="111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T42" s="12"/>
      <c r="U42" s="16"/>
      <c r="V42" s="10"/>
    </row>
    <row r="43" spans="1:22" x14ac:dyDescent="0.2">
      <c r="A43" s="25"/>
      <c r="B43" s="25"/>
      <c r="C43" s="25"/>
      <c r="D43" s="113"/>
      <c r="E43" s="113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T43" s="14"/>
      <c r="U43" s="10"/>
      <c r="V43" s="10"/>
    </row>
    <row r="44" spans="1:22" x14ac:dyDescent="0.2">
      <c r="A44" s="25"/>
      <c r="B44" s="25"/>
      <c r="C44" s="25"/>
      <c r="D44" s="111"/>
      <c r="E44" s="111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T44" s="9"/>
      <c r="U44" s="15"/>
      <c r="V44" s="10"/>
    </row>
    <row r="45" spans="1:22" x14ac:dyDescent="0.2">
      <c r="A45" s="25"/>
      <c r="B45" s="25"/>
      <c r="C45" s="25"/>
      <c r="D45" s="113"/>
      <c r="E45" s="113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T45" s="9"/>
      <c r="U45" s="15"/>
      <c r="V45" s="13"/>
    </row>
    <row r="46" spans="1:22" x14ac:dyDescent="0.2">
      <c r="A46" s="25"/>
      <c r="B46" s="25"/>
      <c r="C46" s="25"/>
      <c r="D46" s="111"/>
      <c r="E46" s="111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T46" s="12"/>
      <c r="U46" s="16"/>
      <c r="V46" s="10"/>
    </row>
    <row r="47" spans="1:22" x14ac:dyDescent="0.2">
      <c r="A47" s="25"/>
      <c r="B47" s="25"/>
      <c r="C47" s="25"/>
      <c r="D47" s="113"/>
      <c r="E47" s="113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T47" s="9"/>
      <c r="U47" s="15"/>
      <c r="V47" s="13"/>
    </row>
    <row r="48" spans="1:22" x14ac:dyDescent="0.2">
      <c r="A48" s="25"/>
      <c r="B48" s="25"/>
      <c r="C48" s="25"/>
      <c r="D48" s="111"/>
      <c r="E48" s="111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T48" s="12"/>
      <c r="U48" s="16"/>
      <c r="V48" s="10"/>
    </row>
    <row r="49" spans="1:22" x14ac:dyDescent="0.2">
      <c r="A49" s="25"/>
      <c r="B49" s="25"/>
      <c r="C49" s="25"/>
      <c r="D49" s="113"/>
      <c r="E49" s="113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T49" s="9"/>
      <c r="U49" s="15"/>
      <c r="V49" s="13"/>
    </row>
    <row r="50" spans="1:22" x14ac:dyDescent="0.2">
      <c r="A50" s="25"/>
      <c r="B50" s="25"/>
      <c r="C50" s="25"/>
      <c r="D50" s="111"/>
      <c r="E50" s="111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T50" s="12"/>
      <c r="U50" s="16"/>
      <c r="V50" s="10"/>
    </row>
    <row r="51" spans="1:22" x14ac:dyDescent="0.2">
      <c r="A51" s="25"/>
      <c r="B51" s="25"/>
      <c r="C51" s="25"/>
      <c r="D51" s="113"/>
      <c r="E51" s="113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T51" s="12"/>
      <c r="U51" s="16"/>
      <c r="V51" s="10"/>
    </row>
    <row r="52" spans="1:22" x14ac:dyDescent="0.2">
      <c r="A52" s="25"/>
      <c r="B52" s="25"/>
      <c r="C52" s="25"/>
      <c r="D52" s="111"/>
      <c r="E52" s="111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T52" s="12"/>
      <c r="U52" s="16"/>
      <c r="V52" s="10"/>
    </row>
    <row r="53" spans="1:22" x14ac:dyDescent="0.2">
      <c r="A53" s="25"/>
      <c r="B53" s="25"/>
      <c r="C53" s="25"/>
      <c r="D53" s="113"/>
      <c r="E53" s="113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T53" s="9"/>
      <c r="U53" s="15"/>
      <c r="V53" s="13"/>
    </row>
    <row r="54" spans="1:22" x14ac:dyDescent="0.2">
      <c r="A54" s="25"/>
      <c r="B54" s="25"/>
      <c r="C54" s="25"/>
      <c r="D54" s="111"/>
      <c r="E54" s="111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T54" s="9"/>
      <c r="U54" s="15"/>
      <c r="V54" s="13"/>
    </row>
    <row r="55" spans="1:22" x14ac:dyDescent="0.2">
      <c r="A55" s="25"/>
      <c r="B55" s="25"/>
      <c r="C55" s="25"/>
      <c r="D55" s="113"/>
      <c r="E55" s="113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T55" s="12"/>
      <c r="U55" s="16"/>
      <c r="V55" s="10"/>
    </row>
    <row r="56" spans="1:22" x14ac:dyDescent="0.2">
      <c r="A56" s="25"/>
      <c r="B56" s="25"/>
      <c r="C56" s="25"/>
      <c r="D56" s="111"/>
      <c r="E56" s="111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T56" s="9"/>
      <c r="U56" s="15"/>
      <c r="V56" s="13"/>
    </row>
    <row r="57" spans="1:22" x14ac:dyDescent="0.2">
      <c r="A57" s="25"/>
      <c r="B57" s="25"/>
      <c r="C57" s="25"/>
      <c r="D57" s="113"/>
      <c r="E57" s="113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T57" s="9"/>
      <c r="U57" s="15"/>
      <c r="V57" s="13"/>
    </row>
    <row r="58" spans="1:22" x14ac:dyDescent="0.2">
      <c r="A58" s="25"/>
      <c r="B58" s="25"/>
      <c r="C58" s="25"/>
      <c r="D58" s="111"/>
      <c r="E58" s="111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T58" s="12"/>
      <c r="U58" s="16"/>
      <c r="V58" s="10"/>
    </row>
    <row r="59" spans="1:22" x14ac:dyDescent="0.2">
      <c r="A59" s="25"/>
      <c r="B59" s="25"/>
      <c r="C59" s="25"/>
      <c r="D59" s="113"/>
      <c r="E59" s="113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T59" s="9"/>
      <c r="U59" s="15"/>
      <c r="V59" s="10"/>
    </row>
    <row r="60" spans="1:22" x14ac:dyDescent="0.2">
      <c r="A60" s="25"/>
      <c r="B60" s="25"/>
      <c r="C60" s="25"/>
      <c r="D60" s="111"/>
      <c r="E60" s="111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T60" s="12"/>
      <c r="U60" s="16"/>
      <c r="V60" s="10"/>
    </row>
    <row r="61" spans="1:22" x14ac:dyDescent="0.2">
      <c r="A61" s="25"/>
      <c r="B61" s="25"/>
      <c r="C61" s="25"/>
      <c r="D61" s="113"/>
      <c r="E61" s="113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T61" s="12"/>
      <c r="U61" s="22"/>
      <c r="V61" s="13"/>
    </row>
    <row r="62" spans="1:22" x14ac:dyDescent="0.2">
      <c r="A62" s="25"/>
      <c r="B62" s="25"/>
      <c r="C62" s="25"/>
      <c r="D62" s="111"/>
      <c r="E62" s="111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T62" s="12"/>
      <c r="U62" s="16"/>
      <c r="V62" s="10"/>
    </row>
    <row r="63" spans="1:22" x14ac:dyDescent="0.2">
      <c r="A63" s="25"/>
      <c r="B63" s="25"/>
      <c r="C63" s="25"/>
      <c r="D63" s="113"/>
      <c r="E63" s="113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T63" s="14"/>
      <c r="U63" s="10"/>
      <c r="V63" s="10"/>
    </row>
    <row r="64" spans="1:22" x14ac:dyDescent="0.2">
      <c r="A64" s="25"/>
      <c r="B64" s="25"/>
      <c r="C64" s="25"/>
      <c r="D64" s="111"/>
      <c r="E64" s="111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T64" s="12"/>
      <c r="U64" s="16"/>
      <c r="V64" s="10"/>
    </row>
    <row r="65" spans="1:22" x14ac:dyDescent="0.2">
      <c r="A65" s="25"/>
      <c r="B65" s="25"/>
      <c r="C65" s="25"/>
      <c r="D65" s="113"/>
      <c r="E65" s="113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T65" s="9"/>
      <c r="U65" s="15"/>
      <c r="V65" s="10"/>
    </row>
    <row r="66" spans="1:22" x14ac:dyDescent="0.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T66" s="23"/>
      <c r="U66" s="10"/>
      <c r="V66" s="11"/>
    </row>
    <row r="67" spans="1:22" x14ac:dyDescent="0.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T67" s="19"/>
      <c r="U67" s="10"/>
      <c r="V67" s="11"/>
    </row>
    <row r="68" spans="1:22" x14ac:dyDescent="0.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T68" s="19"/>
      <c r="U68" s="10"/>
      <c r="V68" s="11"/>
    </row>
    <row r="69" spans="1:22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T69" s="19"/>
      <c r="U69" s="10"/>
      <c r="V69" s="10"/>
    </row>
    <row r="70" spans="1:22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T70" s="19"/>
      <c r="U70" s="10"/>
      <c r="V70" s="10"/>
    </row>
    <row r="71" spans="1:22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T71" s="23"/>
      <c r="U71" s="10"/>
      <c r="V71" s="10"/>
    </row>
    <row r="72" spans="1:22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T72" s="24"/>
      <c r="U72" s="10"/>
      <c r="V72" s="10"/>
    </row>
    <row r="73" spans="1:22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T73" s="20"/>
      <c r="U73" s="10"/>
      <c r="V73" s="10"/>
    </row>
    <row r="74" spans="1:22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T74" s="12"/>
      <c r="U74" s="16"/>
      <c r="V74" s="10"/>
    </row>
    <row r="75" spans="1:22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T75" s="9"/>
      <c r="U75" s="16"/>
      <c r="V75" s="10"/>
    </row>
    <row r="76" spans="1:22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T76" s="17"/>
      <c r="U76" s="16"/>
      <c r="V76" s="10"/>
    </row>
    <row r="77" spans="1:22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T77" s="17"/>
      <c r="U77" s="16"/>
      <c r="V77" s="10"/>
    </row>
    <row r="78" spans="1:22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T78" s="12"/>
      <c r="U78" s="16"/>
      <c r="V78" s="10"/>
    </row>
    <row r="79" spans="1:22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T79" s="12"/>
      <c r="U79" s="16"/>
      <c r="V79" s="10"/>
    </row>
    <row r="80" spans="1:22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T80" s="12"/>
      <c r="U80" s="16"/>
      <c r="V80" s="10"/>
    </row>
    <row r="81" spans="1:22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T81" s="12"/>
      <c r="U81" s="16"/>
      <c r="V81" s="10"/>
    </row>
    <row r="82" spans="1:22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T82" s="12"/>
      <c r="U82" s="16"/>
      <c r="V82" s="10"/>
    </row>
    <row r="83" spans="1:22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T83" s="18"/>
      <c r="U83" s="11"/>
      <c r="V83" s="10"/>
    </row>
    <row r="84" spans="1:22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1:22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22" x14ac:dyDescent="0.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1:22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1:22" x14ac:dyDescent="0.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1:22" x14ac:dyDescent="0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1:22" x14ac:dyDescent="0.2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1:22" x14ac:dyDescent="0.2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1:22" x14ac:dyDescent="0.2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T92" s="19"/>
      <c r="U92" s="10"/>
      <c r="V92" s="11"/>
    </row>
    <row r="93" spans="1:22" x14ac:dyDescent="0.2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T93" s="19"/>
      <c r="U93" s="10"/>
      <c r="V93" s="10"/>
    </row>
    <row r="94" spans="1:22" x14ac:dyDescent="0.2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T94" s="19"/>
      <c r="U94" s="10"/>
      <c r="V94" s="11"/>
    </row>
    <row r="95" spans="1:22" x14ac:dyDescent="0.2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T95" s="19"/>
      <c r="U95" s="10"/>
      <c r="V95" s="11"/>
    </row>
    <row r="96" spans="1:22" x14ac:dyDescent="0.2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T96" s="20"/>
      <c r="U96" s="10"/>
      <c r="V96" s="11"/>
    </row>
    <row r="97" spans="1:22" x14ac:dyDescent="0.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T97" s="19"/>
      <c r="U97" s="10"/>
      <c r="V97" s="11"/>
    </row>
    <row r="98" spans="1:22" x14ac:dyDescent="0.2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T98" s="20"/>
      <c r="U98" s="10"/>
      <c r="V98" s="11"/>
    </row>
    <row r="99" spans="1:22" x14ac:dyDescent="0.2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T99" s="20"/>
      <c r="U99" s="10"/>
      <c r="V99" s="11"/>
    </row>
    <row r="100" spans="1:22" x14ac:dyDescent="0.2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T100" s="19"/>
      <c r="U100" s="10"/>
      <c r="V100" s="11"/>
    </row>
    <row r="101" spans="1:22" x14ac:dyDescent="0.2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T101" s="20"/>
      <c r="U101" s="10"/>
      <c r="V101" s="10"/>
    </row>
    <row r="102" spans="1:22" x14ac:dyDescent="0.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T102" s="20"/>
      <c r="U102" s="10"/>
      <c r="V102" s="11"/>
    </row>
    <row r="103" spans="1:22" x14ac:dyDescent="0.2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T103" s="20"/>
      <c r="U103" s="10"/>
      <c r="V103" s="11"/>
    </row>
    <row r="104" spans="1:22" x14ac:dyDescent="0.2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T104" s="20"/>
      <c r="U104" s="10"/>
      <c r="V104" s="10"/>
    </row>
    <row r="105" spans="1:22" x14ac:dyDescent="0.2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T105" s="20"/>
      <c r="U105" s="10"/>
      <c r="V105" s="10"/>
    </row>
    <row r="106" spans="1:22" x14ac:dyDescent="0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T106" s="19"/>
      <c r="U106" s="10"/>
      <c r="V106" s="10"/>
    </row>
    <row r="107" spans="1:22" x14ac:dyDescent="0.2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T107" s="19"/>
      <c r="U107" s="10"/>
      <c r="V107" s="10"/>
    </row>
    <row r="108" spans="1:22" x14ac:dyDescent="0.2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T108" s="19"/>
      <c r="U108" s="10"/>
      <c r="V108" s="10"/>
    </row>
    <row r="109" spans="1:22" x14ac:dyDescent="0.2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T109" s="19"/>
      <c r="U109" s="10"/>
      <c r="V109" s="10"/>
    </row>
    <row r="110" spans="1:22" x14ac:dyDescent="0.2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T110" s="19"/>
      <c r="U110" s="10"/>
      <c r="V110" s="10"/>
    </row>
    <row r="111" spans="1:22" x14ac:dyDescent="0.2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T111" s="20"/>
      <c r="U111" s="10"/>
      <c r="V111" s="10"/>
    </row>
    <row r="112" spans="1:22" x14ac:dyDescent="0.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T112" s="19"/>
      <c r="U112" s="10"/>
      <c r="V112" s="10"/>
    </row>
    <row r="113" spans="1:22" x14ac:dyDescent="0.2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T113" s="19"/>
      <c r="U113" s="10"/>
      <c r="V113" s="10"/>
    </row>
    <row r="114" spans="1:22" x14ac:dyDescent="0.2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T114" s="19"/>
      <c r="U114" s="10"/>
      <c r="V114" s="10"/>
    </row>
    <row r="115" spans="1:22" x14ac:dyDescent="0.2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T115" s="20"/>
      <c r="U115" s="10"/>
      <c r="V115" s="10"/>
    </row>
    <row r="116" spans="1:22" x14ac:dyDescent="0.2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T116" s="20"/>
      <c r="U116" s="10"/>
      <c r="V116" s="10"/>
    </row>
    <row r="117" spans="1:22" x14ac:dyDescent="0.2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T117" s="19"/>
      <c r="U117" s="10"/>
      <c r="V117" s="10"/>
    </row>
    <row r="118" spans="1:22" x14ac:dyDescent="0.2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T118" s="20"/>
      <c r="U118" s="10"/>
      <c r="V118" s="10"/>
    </row>
    <row r="119" spans="1:22" x14ac:dyDescent="0.2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T119" s="24"/>
      <c r="U119" s="10"/>
      <c r="V119" s="10"/>
    </row>
    <row r="120" spans="1:22" x14ac:dyDescent="0.2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1:22" x14ac:dyDescent="0.2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1:22" x14ac:dyDescent="0.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1:22" x14ac:dyDescent="0.2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1:22" x14ac:dyDescent="0.2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1:22" x14ac:dyDescent="0.2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1:22" x14ac:dyDescent="0.2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1:22" x14ac:dyDescent="0.2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1:22" x14ac:dyDescent="0.2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1:17" x14ac:dyDescent="0.2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1:17" x14ac:dyDescent="0.2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1:17" x14ac:dyDescent="0.2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1:17" x14ac:dyDescent="0.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1:17" x14ac:dyDescent="0.2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1:17" x14ac:dyDescent="0.2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1:17" x14ac:dyDescent="0.2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1:17" x14ac:dyDescent="0.2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1:17" x14ac:dyDescent="0.2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1:17" x14ac:dyDescent="0.2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1:17" x14ac:dyDescent="0.2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1:17" x14ac:dyDescent="0.2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1:17" x14ac:dyDescent="0.2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1:17" x14ac:dyDescent="0.2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1:17" x14ac:dyDescent="0.2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7" x14ac:dyDescent="0.2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1:17" x14ac:dyDescent="0.2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1:17" x14ac:dyDescent="0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1:17" x14ac:dyDescent="0.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1:17" x14ac:dyDescent="0.2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1:17" x14ac:dyDescent="0.2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1:17" x14ac:dyDescent="0.2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1:17" x14ac:dyDescent="0.2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1:17" x14ac:dyDescent="0.2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1:17" x14ac:dyDescent="0.2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1:17" x14ac:dyDescent="0.2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1:17" x14ac:dyDescent="0.2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1:17" x14ac:dyDescent="0.2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1:17" x14ac:dyDescent="0.2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1:17" x14ac:dyDescent="0.2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1:17" x14ac:dyDescent="0.2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1:17" x14ac:dyDescent="0.2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1:17" x14ac:dyDescent="0.2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1:17" x14ac:dyDescent="0.2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1:17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1:17" x14ac:dyDescent="0.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1:17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1:17" x14ac:dyDescent="0.2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1:17" x14ac:dyDescent="0.2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1:17" x14ac:dyDescent="0.2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1:17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1:17" x14ac:dyDescent="0.2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1:17" x14ac:dyDescent="0.2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1:17" x14ac:dyDescent="0.2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1:17" x14ac:dyDescent="0.2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1:17" x14ac:dyDescent="0.2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1:17" x14ac:dyDescent="0.2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1:17" x14ac:dyDescent="0.2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1:17" x14ac:dyDescent="0.2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1:17" x14ac:dyDescent="0.2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1:17" x14ac:dyDescent="0.2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1:17" x14ac:dyDescent="0.2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1:17" x14ac:dyDescent="0.2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1:17" x14ac:dyDescent="0.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1:17" x14ac:dyDescent="0.2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1:17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1:17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1:17" x14ac:dyDescent="0.2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1:17" x14ac:dyDescent="0.2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1:17" x14ac:dyDescent="0.2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1:17" x14ac:dyDescent="0.2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1:17" x14ac:dyDescent="0.2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1:17" x14ac:dyDescent="0.2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1:17" x14ac:dyDescent="0.2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1:17" x14ac:dyDescent="0.2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1:17" x14ac:dyDescent="0.2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1:17" x14ac:dyDescent="0.2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1:17" x14ac:dyDescent="0.2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1:17" x14ac:dyDescent="0.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1:17" x14ac:dyDescent="0.2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1:17" x14ac:dyDescent="0.2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1:17" x14ac:dyDescent="0.2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1:17" x14ac:dyDescent="0.2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1:17" x14ac:dyDescent="0.2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1:17" x14ac:dyDescent="0.2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1:17" x14ac:dyDescent="0.2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1:17" x14ac:dyDescent="0.2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1:17" x14ac:dyDescent="0.2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1:17" x14ac:dyDescent="0.2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1:17" x14ac:dyDescent="0.2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1:17" x14ac:dyDescent="0.2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1:17" x14ac:dyDescent="0.2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1:17" x14ac:dyDescent="0.2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1:17" x14ac:dyDescent="0.2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1:17" x14ac:dyDescent="0.2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1:17" x14ac:dyDescent="0.2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1:17" x14ac:dyDescent="0.2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1:17" x14ac:dyDescent="0.2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1:17" x14ac:dyDescent="0.2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1:17" x14ac:dyDescent="0.2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1:17" x14ac:dyDescent="0.2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1:17" x14ac:dyDescent="0.2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1:17" x14ac:dyDescent="0.2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1:17" x14ac:dyDescent="0.2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1:17" x14ac:dyDescent="0.2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1:17" x14ac:dyDescent="0.2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1:17" x14ac:dyDescent="0.2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1:17" x14ac:dyDescent="0.2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1:17" x14ac:dyDescent="0.2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1:17" x14ac:dyDescent="0.2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1:17" x14ac:dyDescent="0.2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1:17" x14ac:dyDescent="0.2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1:17" x14ac:dyDescent="0.2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1:17" x14ac:dyDescent="0.2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1:17" x14ac:dyDescent="0.2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1:17" x14ac:dyDescent="0.2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1:17" x14ac:dyDescent="0.2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1:17" x14ac:dyDescent="0.2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1:17" x14ac:dyDescent="0.2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1:17" x14ac:dyDescent="0.2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1:17" x14ac:dyDescent="0.2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1:17" x14ac:dyDescent="0.2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1:17" x14ac:dyDescent="0.2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1:17" x14ac:dyDescent="0.2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1:17" x14ac:dyDescent="0.2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1:17" x14ac:dyDescent="0.2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1:17" x14ac:dyDescent="0.2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1:17" x14ac:dyDescent="0.2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1:17" x14ac:dyDescent="0.2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1:17" x14ac:dyDescent="0.2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1:17" x14ac:dyDescent="0.2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1:17" x14ac:dyDescent="0.2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1:17" x14ac:dyDescent="0.2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</row>
    <row r="252" spans="1:17" x14ac:dyDescent="0.2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</row>
    <row r="253" spans="1:17" x14ac:dyDescent="0.2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1:17" x14ac:dyDescent="0.2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1:17" x14ac:dyDescent="0.2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1:17" x14ac:dyDescent="0.2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</row>
    <row r="257" spans="1:17" x14ac:dyDescent="0.2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</row>
    <row r="258" spans="1:17" x14ac:dyDescent="0.2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</row>
    <row r="259" spans="1:17" x14ac:dyDescent="0.2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</row>
    <row r="260" spans="1:17" x14ac:dyDescent="0.2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</row>
    <row r="261" spans="1:17" x14ac:dyDescent="0.2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1:17" x14ac:dyDescent="0.2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</row>
    <row r="263" spans="1:17" x14ac:dyDescent="0.2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</row>
    <row r="264" spans="1:17" x14ac:dyDescent="0.2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</row>
    <row r="265" spans="1:17" x14ac:dyDescent="0.2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</row>
    <row r="266" spans="1:17" x14ac:dyDescent="0.2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</row>
    <row r="267" spans="1:17" x14ac:dyDescent="0.2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</row>
    <row r="268" spans="1:17" x14ac:dyDescent="0.2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1:17" x14ac:dyDescent="0.2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</row>
    <row r="270" spans="1:17" x14ac:dyDescent="0.2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</row>
    <row r="271" spans="1:17" x14ac:dyDescent="0.2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</row>
    <row r="272" spans="1:17" x14ac:dyDescent="0.2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</row>
    <row r="273" spans="1:17" x14ac:dyDescent="0.2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</row>
    <row r="274" spans="1:17" x14ac:dyDescent="0.2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</row>
    <row r="275" spans="1:17" x14ac:dyDescent="0.2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</row>
    <row r="276" spans="1:17" x14ac:dyDescent="0.2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</row>
    <row r="277" spans="1:17" x14ac:dyDescent="0.2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</row>
    <row r="278" spans="1:17" x14ac:dyDescent="0.2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</row>
    <row r="279" spans="1:17" x14ac:dyDescent="0.2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</row>
    <row r="280" spans="1:17" x14ac:dyDescent="0.2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</row>
    <row r="281" spans="1:17" x14ac:dyDescent="0.2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</row>
    <row r="282" spans="1:17" x14ac:dyDescent="0.2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</row>
    <row r="283" spans="1:17" x14ac:dyDescent="0.2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</row>
    <row r="284" spans="1:17" x14ac:dyDescent="0.2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</row>
    <row r="285" spans="1:17" x14ac:dyDescent="0.2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1:17" x14ac:dyDescent="0.2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</row>
    <row r="287" spans="1:17" x14ac:dyDescent="0.2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</row>
    <row r="288" spans="1:17" x14ac:dyDescent="0.2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1:17" x14ac:dyDescent="0.2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</row>
    <row r="290" spans="1:17" x14ac:dyDescent="0.2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</row>
    <row r="291" spans="1:17" x14ac:dyDescent="0.2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</row>
    <row r="292" spans="1:17" x14ac:dyDescent="0.2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</row>
    <row r="293" spans="1:17" x14ac:dyDescent="0.2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</row>
    <row r="294" spans="1:17" x14ac:dyDescent="0.2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</row>
    <row r="295" spans="1:17" x14ac:dyDescent="0.2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</row>
    <row r="296" spans="1:17" x14ac:dyDescent="0.2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1:17" x14ac:dyDescent="0.2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</row>
    <row r="298" spans="1:17" x14ac:dyDescent="0.2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1:17" x14ac:dyDescent="0.2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1:17" x14ac:dyDescent="0.2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1:17" x14ac:dyDescent="0.2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</row>
    <row r="302" spans="1:17" x14ac:dyDescent="0.2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</row>
    <row r="303" spans="1:17" x14ac:dyDescent="0.2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</row>
    <row r="304" spans="1:17" x14ac:dyDescent="0.2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</row>
    <row r="305" spans="1:17" x14ac:dyDescent="0.2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</row>
    <row r="306" spans="1:17" x14ac:dyDescent="0.2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1:17" x14ac:dyDescent="0.2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1:17" x14ac:dyDescent="0.2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1:17" x14ac:dyDescent="0.2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</row>
    <row r="310" spans="1:17" x14ac:dyDescent="0.2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</row>
    <row r="311" spans="1:17" x14ac:dyDescent="0.2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</row>
    <row r="312" spans="1:17" x14ac:dyDescent="0.2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</row>
    <row r="313" spans="1:17" x14ac:dyDescent="0.2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</row>
    <row r="314" spans="1:17" x14ac:dyDescent="0.2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</row>
    <row r="315" spans="1:17" x14ac:dyDescent="0.2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</row>
    <row r="316" spans="1:17" x14ac:dyDescent="0.2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</row>
    <row r="317" spans="1:17" x14ac:dyDescent="0.2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</row>
    <row r="318" spans="1:17" x14ac:dyDescent="0.2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</row>
    <row r="319" spans="1:17" x14ac:dyDescent="0.2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1:17" x14ac:dyDescent="0.2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</row>
    <row r="321" spans="1:17" x14ac:dyDescent="0.2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</row>
    <row r="322" spans="1:17" x14ac:dyDescent="0.2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1:17" x14ac:dyDescent="0.2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</row>
    <row r="324" spans="1:17" x14ac:dyDescent="0.2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</row>
    <row r="325" spans="1:17" x14ac:dyDescent="0.2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</row>
    <row r="326" spans="1:17" x14ac:dyDescent="0.2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</row>
    <row r="327" spans="1:17" x14ac:dyDescent="0.2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</row>
    <row r="328" spans="1:17" x14ac:dyDescent="0.2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</row>
    <row r="329" spans="1:17" x14ac:dyDescent="0.2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</row>
    <row r="330" spans="1:17" x14ac:dyDescent="0.2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</row>
    <row r="331" spans="1:17" x14ac:dyDescent="0.2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</row>
    <row r="332" spans="1:17" x14ac:dyDescent="0.2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</row>
    <row r="333" spans="1:17" x14ac:dyDescent="0.2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</row>
    <row r="334" spans="1:17" x14ac:dyDescent="0.2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</row>
    <row r="335" spans="1:17" x14ac:dyDescent="0.2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</row>
    <row r="336" spans="1:17" x14ac:dyDescent="0.2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</row>
    <row r="337" spans="1:17" x14ac:dyDescent="0.2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</row>
    <row r="338" spans="1:17" x14ac:dyDescent="0.2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</row>
    <row r="339" spans="1:17" x14ac:dyDescent="0.2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</row>
    <row r="340" spans="1:17" x14ac:dyDescent="0.2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</row>
    <row r="341" spans="1:17" x14ac:dyDescent="0.2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</row>
    <row r="342" spans="1:17" x14ac:dyDescent="0.2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</row>
    <row r="343" spans="1:17" x14ac:dyDescent="0.2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</row>
    <row r="344" spans="1:17" x14ac:dyDescent="0.2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</row>
    <row r="345" spans="1:17" x14ac:dyDescent="0.2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</row>
    <row r="346" spans="1:17" x14ac:dyDescent="0.2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</row>
    <row r="347" spans="1:17" x14ac:dyDescent="0.2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</row>
    <row r="348" spans="1:17" x14ac:dyDescent="0.2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</row>
    <row r="349" spans="1:17" x14ac:dyDescent="0.2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</row>
    <row r="350" spans="1:17" x14ac:dyDescent="0.2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</row>
    <row r="351" spans="1:17" x14ac:dyDescent="0.2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</row>
    <row r="352" spans="1:17" x14ac:dyDescent="0.2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</row>
    <row r="353" spans="1:17" x14ac:dyDescent="0.2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</row>
    <row r="354" spans="1:17" x14ac:dyDescent="0.2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</row>
    <row r="355" spans="1:17" x14ac:dyDescent="0.2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</row>
    <row r="356" spans="1:17" x14ac:dyDescent="0.2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</row>
    <row r="357" spans="1:17" x14ac:dyDescent="0.2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</row>
    <row r="358" spans="1:17" x14ac:dyDescent="0.2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</row>
    <row r="359" spans="1:17" x14ac:dyDescent="0.2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</row>
    <row r="360" spans="1:17" x14ac:dyDescent="0.2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</row>
    <row r="361" spans="1:17" x14ac:dyDescent="0.2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</row>
    <row r="362" spans="1:17" x14ac:dyDescent="0.2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</row>
    <row r="363" spans="1:17" x14ac:dyDescent="0.2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</row>
    <row r="364" spans="1:17" x14ac:dyDescent="0.2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</row>
    <row r="365" spans="1:17" x14ac:dyDescent="0.2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1:17" x14ac:dyDescent="0.2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</row>
    <row r="367" spans="1:17" x14ac:dyDescent="0.2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</row>
    <row r="368" spans="1:17" x14ac:dyDescent="0.2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</row>
    <row r="369" spans="1:17" x14ac:dyDescent="0.2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</row>
    <row r="370" spans="1:17" x14ac:dyDescent="0.2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</row>
    <row r="371" spans="1:17" x14ac:dyDescent="0.2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</row>
    <row r="372" spans="1:17" x14ac:dyDescent="0.2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</row>
    <row r="373" spans="1:17" x14ac:dyDescent="0.2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</row>
    <row r="374" spans="1:17" x14ac:dyDescent="0.2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</row>
    <row r="375" spans="1:17" x14ac:dyDescent="0.2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</row>
    <row r="376" spans="1:17" x14ac:dyDescent="0.2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</row>
    <row r="377" spans="1:17" x14ac:dyDescent="0.2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</row>
    <row r="378" spans="1:17" x14ac:dyDescent="0.2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</row>
    <row r="379" spans="1:17" x14ac:dyDescent="0.2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</row>
    <row r="380" spans="1:17" x14ac:dyDescent="0.2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</row>
    <row r="381" spans="1:17" x14ac:dyDescent="0.2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</row>
    <row r="382" spans="1:17" x14ac:dyDescent="0.2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</row>
    <row r="383" spans="1:17" x14ac:dyDescent="0.2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</row>
    <row r="384" spans="1:17" x14ac:dyDescent="0.2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</row>
    <row r="385" spans="1:17" x14ac:dyDescent="0.2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</row>
    <row r="386" spans="1:17" x14ac:dyDescent="0.2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</row>
    <row r="387" spans="1:17" x14ac:dyDescent="0.2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</row>
    <row r="388" spans="1:17" x14ac:dyDescent="0.2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</row>
    <row r="389" spans="1:17" x14ac:dyDescent="0.2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</row>
    <row r="390" spans="1:17" x14ac:dyDescent="0.2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</row>
    <row r="391" spans="1:17" x14ac:dyDescent="0.2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</row>
    <row r="392" spans="1:17" x14ac:dyDescent="0.2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</row>
    <row r="393" spans="1:17" x14ac:dyDescent="0.2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</row>
    <row r="394" spans="1:17" x14ac:dyDescent="0.2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</row>
    <row r="395" spans="1:17" x14ac:dyDescent="0.2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</row>
    <row r="396" spans="1:17" x14ac:dyDescent="0.2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</row>
    <row r="397" spans="1:17" x14ac:dyDescent="0.2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</row>
    <row r="398" spans="1:17" x14ac:dyDescent="0.2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</row>
    <row r="399" spans="1:17" x14ac:dyDescent="0.2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</row>
    <row r="400" spans="1:17" x14ac:dyDescent="0.2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</row>
    <row r="401" spans="1:17" x14ac:dyDescent="0.2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</row>
    <row r="402" spans="1:17" x14ac:dyDescent="0.2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</row>
    <row r="403" spans="1:17" x14ac:dyDescent="0.2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</row>
    <row r="404" spans="1:17" x14ac:dyDescent="0.2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</row>
    <row r="405" spans="1:17" x14ac:dyDescent="0.2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</row>
    <row r="406" spans="1:17" x14ac:dyDescent="0.2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</row>
    <row r="407" spans="1:17" x14ac:dyDescent="0.2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</row>
    <row r="408" spans="1:17" x14ac:dyDescent="0.2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</row>
    <row r="409" spans="1:17" x14ac:dyDescent="0.2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</row>
    <row r="410" spans="1:17" x14ac:dyDescent="0.2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</row>
    <row r="411" spans="1:17" x14ac:dyDescent="0.2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</row>
    <row r="412" spans="1:17" x14ac:dyDescent="0.2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</row>
    <row r="413" spans="1:17" x14ac:dyDescent="0.2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</row>
    <row r="414" spans="1:17" x14ac:dyDescent="0.2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</row>
    <row r="415" spans="1:17" x14ac:dyDescent="0.2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</row>
    <row r="416" spans="1:17" x14ac:dyDescent="0.2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</row>
    <row r="417" spans="1:17" x14ac:dyDescent="0.2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</row>
    <row r="418" spans="1:17" x14ac:dyDescent="0.2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</row>
    <row r="419" spans="1:17" x14ac:dyDescent="0.2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</row>
    <row r="420" spans="1:17" x14ac:dyDescent="0.2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</row>
    <row r="421" spans="1:17" x14ac:dyDescent="0.2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</row>
    <row r="422" spans="1:17" x14ac:dyDescent="0.2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</row>
    <row r="423" spans="1:17" x14ac:dyDescent="0.2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</row>
    <row r="424" spans="1:17" x14ac:dyDescent="0.2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</row>
    <row r="425" spans="1:17" x14ac:dyDescent="0.2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</row>
    <row r="426" spans="1:17" x14ac:dyDescent="0.2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</row>
    <row r="427" spans="1:17" x14ac:dyDescent="0.2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</row>
    <row r="428" spans="1:17" x14ac:dyDescent="0.2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</row>
    <row r="429" spans="1:17" x14ac:dyDescent="0.2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</row>
    <row r="430" spans="1:17" x14ac:dyDescent="0.2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</row>
    <row r="431" spans="1:17" x14ac:dyDescent="0.2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</row>
    <row r="432" spans="1:17" x14ac:dyDescent="0.2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</row>
    <row r="433" spans="1:17" x14ac:dyDescent="0.2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</row>
    <row r="434" spans="1:17" x14ac:dyDescent="0.2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</row>
    <row r="435" spans="1:17" x14ac:dyDescent="0.2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</row>
    <row r="436" spans="1:17" x14ac:dyDescent="0.2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</row>
    <row r="437" spans="1:17" x14ac:dyDescent="0.2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</row>
  </sheetData>
  <mergeCells count="23">
    <mergeCell ref="B18:B21"/>
    <mergeCell ref="F10:Q11"/>
    <mergeCell ref="C20:C21"/>
    <mergeCell ref="C22:C23"/>
    <mergeCell ref="C12:C13"/>
    <mergeCell ref="C14:C15"/>
    <mergeCell ref="C16:C17"/>
    <mergeCell ref="C18:C19"/>
    <mergeCell ref="D14:E14"/>
    <mergeCell ref="D22:E22"/>
    <mergeCell ref="D5:E5"/>
    <mergeCell ref="D12:E12"/>
    <mergeCell ref="C5:C6"/>
    <mergeCell ref="C28:C29"/>
    <mergeCell ref="C24:C25"/>
    <mergeCell ref="C26:C27"/>
    <mergeCell ref="D16:E16"/>
    <mergeCell ref="D18:E18"/>
    <mergeCell ref="D28:E28"/>
    <mergeCell ref="D20:E20"/>
    <mergeCell ref="D24:E24"/>
    <mergeCell ref="D26:E26"/>
    <mergeCell ref="D10:E10"/>
  </mergeCells>
  <phoneticPr fontId="3"/>
  <dataValidations count="1">
    <dataValidation imeMode="hiragana" allowBlank="1" showInputMessage="1" showErrorMessage="1" sqref="T10:T19 O40:P65 I40:J65 L40:M65 D40:G65 O5:P6 I12:J29 I5:J6 L5:M6 D5:G6 D12:G29 L12:M29 O12:P29" xr:uid="{00000000-0002-0000-0400-000000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10"/>
  <sheetViews>
    <sheetView workbookViewId="0">
      <selection activeCell="I15" sqref="I15"/>
    </sheetView>
  </sheetViews>
  <sheetFormatPr defaultRowHeight="13" x14ac:dyDescent="0.2"/>
  <cols>
    <col min="1" max="1" width="20.6328125" customWidth="1"/>
    <col min="2" max="2" width="5.26953125" customWidth="1"/>
    <col min="3" max="3" width="4.7265625" customWidth="1"/>
    <col min="4" max="5" width="7.36328125" customWidth="1"/>
    <col min="6" max="6" width="5.26953125" style="1" bestFit="1" customWidth="1"/>
    <col min="7" max="7" width="11" bestFit="1" customWidth="1"/>
    <col min="9" max="9" width="25.36328125" customWidth="1"/>
    <col min="10" max="10" width="6.6328125" customWidth="1"/>
    <col min="11" max="11" width="11.08984375" customWidth="1"/>
  </cols>
  <sheetData>
    <row r="1" spans="1:14" ht="13.5" thickBot="1" x14ac:dyDescent="0.25">
      <c r="A1" s="25"/>
      <c r="B1" s="25"/>
      <c r="C1" s="25"/>
      <c r="D1" s="25"/>
      <c r="E1" s="25"/>
      <c r="F1" s="70"/>
      <c r="G1" s="25"/>
      <c r="H1" s="25"/>
      <c r="I1" s="25"/>
      <c r="J1" s="25"/>
      <c r="K1" s="25"/>
      <c r="L1" s="25"/>
      <c r="M1" s="25"/>
      <c r="N1" s="25"/>
    </row>
    <row r="2" spans="1:14" ht="13.5" thickBot="1" x14ac:dyDescent="0.25">
      <c r="A2" s="25"/>
      <c r="B2" s="25"/>
      <c r="C2" s="71" t="s">
        <v>0</v>
      </c>
      <c r="D2" s="72" t="s">
        <v>108</v>
      </c>
      <c r="E2" s="72" t="s">
        <v>14</v>
      </c>
      <c r="F2" s="72" t="s">
        <v>1</v>
      </c>
      <c r="G2" s="73" t="s">
        <v>2</v>
      </c>
      <c r="H2" s="25"/>
      <c r="I2" s="25"/>
      <c r="J2" s="25"/>
      <c r="K2" s="25"/>
      <c r="L2" s="25"/>
      <c r="M2" s="25"/>
      <c r="N2" s="25"/>
    </row>
    <row r="3" spans="1:14" ht="20.149999999999999" customHeight="1" x14ac:dyDescent="0.2">
      <c r="A3" s="25"/>
      <c r="B3" s="356"/>
      <c r="C3" s="375">
        <v>1</v>
      </c>
      <c r="D3" s="124" t="s">
        <v>81</v>
      </c>
      <c r="E3" s="119" t="s">
        <v>82</v>
      </c>
      <c r="F3" s="120">
        <v>2</v>
      </c>
      <c r="G3" s="379" t="s">
        <v>77</v>
      </c>
      <c r="H3" s="25"/>
      <c r="I3" s="25"/>
      <c r="J3" s="25"/>
      <c r="K3" s="25"/>
      <c r="L3" s="25"/>
      <c r="M3" s="25"/>
      <c r="N3" s="25"/>
    </row>
    <row r="4" spans="1:14" ht="20.149999999999999" customHeight="1" thickBot="1" x14ac:dyDescent="0.25">
      <c r="A4" s="25"/>
      <c r="B4" s="357"/>
      <c r="C4" s="376"/>
      <c r="D4" s="125" t="s">
        <v>89</v>
      </c>
      <c r="E4" s="122" t="s">
        <v>90</v>
      </c>
      <c r="F4" s="123">
        <v>1</v>
      </c>
      <c r="G4" s="380"/>
      <c r="H4" s="25"/>
      <c r="I4" s="25"/>
      <c r="J4" s="25"/>
      <c r="K4" s="25"/>
      <c r="L4" s="25"/>
      <c r="M4" s="25"/>
      <c r="N4" s="25"/>
    </row>
    <row r="5" spans="1:14" ht="20.149999999999999" customHeight="1" x14ac:dyDescent="0.2">
      <c r="A5" s="25"/>
      <c r="B5" s="356" t="s">
        <v>16</v>
      </c>
      <c r="C5" s="352">
        <v>2</v>
      </c>
      <c r="D5" s="80" t="s">
        <v>97</v>
      </c>
      <c r="E5" s="36" t="s">
        <v>98</v>
      </c>
      <c r="F5" s="81">
        <v>2</v>
      </c>
      <c r="G5" s="368" t="s">
        <v>104</v>
      </c>
      <c r="H5" s="25"/>
      <c r="I5" s="25"/>
      <c r="J5" s="25"/>
      <c r="K5" s="25"/>
      <c r="L5" s="25"/>
      <c r="M5" s="25"/>
      <c r="N5" s="25"/>
    </row>
    <row r="6" spans="1:14" ht="20.149999999999999" customHeight="1" thickBot="1" x14ac:dyDescent="0.25">
      <c r="A6" s="25"/>
      <c r="B6" s="357"/>
      <c r="C6" s="365"/>
      <c r="D6" s="82" t="s">
        <v>99</v>
      </c>
      <c r="E6" s="37" t="s">
        <v>100</v>
      </c>
      <c r="F6" s="83">
        <v>2</v>
      </c>
      <c r="G6" s="369"/>
      <c r="H6" s="25"/>
      <c r="I6" s="25"/>
      <c r="J6" s="25"/>
      <c r="K6" s="25"/>
      <c r="L6" s="25"/>
      <c r="M6" s="25"/>
      <c r="N6" s="25"/>
    </row>
    <row r="7" spans="1:14" ht="24" customHeight="1" x14ac:dyDescent="0.2">
      <c r="A7" s="25"/>
      <c r="B7" s="25"/>
      <c r="C7" s="25"/>
      <c r="D7" s="25"/>
      <c r="E7" s="25"/>
      <c r="F7" s="70"/>
      <c r="G7" s="25"/>
      <c r="H7" s="25"/>
      <c r="I7" s="25"/>
      <c r="J7" s="25"/>
      <c r="K7" s="25"/>
      <c r="L7" s="25"/>
      <c r="M7" s="25"/>
      <c r="N7" s="25"/>
    </row>
    <row r="8" spans="1:14" ht="13" customHeight="1" x14ac:dyDescent="0.2">
      <c r="A8" s="25"/>
      <c r="B8" s="381" t="s">
        <v>26</v>
      </c>
      <c r="C8" s="381"/>
      <c r="D8" s="381"/>
      <c r="E8" s="381"/>
      <c r="F8" s="381"/>
      <c r="G8" s="25"/>
      <c r="H8" s="25"/>
      <c r="I8" s="25"/>
      <c r="J8" s="25"/>
      <c r="K8" s="25"/>
      <c r="L8" s="25"/>
      <c r="M8" s="25"/>
      <c r="N8" s="25"/>
    </row>
    <row r="9" spans="1:14" ht="13" customHeight="1" x14ac:dyDescent="0.2">
      <c r="A9" s="25"/>
      <c r="B9" s="381"/>
      <c r="C9" s="381"/>
      <c r="D9" s="381"/>
      <c r="E9" s="381"/>
      <c r="F9" s="381"/>
      <c r="G9" s="25"/>
      <c r="H9" s="25"/>
      <c r="I9" s="25"/>
      <c r="J9" s="25"/>
      <c r="K9" s="25"/>
      <c r="L9" s="25"/>
      <c r="M9" s="25"/>
      <c r="N9" s="25"/>
    </row>
    <row r="10" spans="1:14" ht="18" customHeight="1" thickBot="1" x14ac:dyDescent="0.25">
      <c r="A10" s="25"/>
      <c r="B10" s="25"/>
      <c r="C10" s="84" t="s">
        <v>0</v>
      </c>
      <c r="D10" s="85" t="s">
        <v>108</v>
      </c>
      <c r="E10" s="86" t="s">
        <v>14</v>
      </c>
      <c r="F10" s="87" t="s">
        <v>1</v>
      </c>
      <c r="G10" s="88" t="s">
        <v>2</v>
      </c>
      <c r="H10" s="25"/>
      <c r="I10" s="25"/>
      <c r="J10" s="25"/>
      <c r="K10" s="25"/>
      <c r="L10" s="25"/>
      <c r="M10" s="25"/>
      <c r="N10" s="25"/>
    </row>
    <row r="11" spans="1:14" ht="20.149999999999999" customHeight="1" thickBot="1" x14ac:dyDescent="0.25">
      <c r="A11" s="25"/>
      <c r="B11" s="351"/>
      <c r="C11" s="375">
        <v>1</v>
      </c>
      <c r="D11" s="215"/>
      <c r="E11" s="216"/>
      <c r="F11" s="217"/>
      <c r="G11" s="377"/>
      <c r="H11" s="25"/>
      <c r="I11" s="19"/>
      <c r="J11" s="10"/>
      <c r="K11" s="11"/>
      <c r="L11" s="92"/>
      <c r="M11" s="93"/>
      <c r="N11" s="25"/>
    </row>
    <row r="12" spans="1:14" ht="20.149999999999999" customHeight="1" thickBot="1" x14ac:dyDescent="0.25">
      <c r="A12" s="25"/>
      <c r="B12" s="351"/>
      <c r="C12" s="376"/>
      <c r="D12" s="219"/>
      <c r="E12" s="220"/>
      <c r="F12" s="221"/>
      <c r="G12" s="378"/>
      <c r="H12" s="25"/>
      <c r="I12" s="25"/>
      <c r="J12" s="90"/>
      <c r="K12" s="91"/>
      <c r="L12" s="92"/>
      <c r="M12" s="92"/>
      <c r="N12" s="25"/>
    </row>
    <row r="13" spans="1:14" ht="20.149999999999999" customHeight="1" thickBot="1" x14ac:dyDescent="0.25">
      <c r="A13" s="25"/>
      <c r="B13" s="351"/>
      <c r="C13" s="352">
        <v>2</v>
      </c>
      <c r="D13" s="205"/>
      <c r="E13" s="206"/>
      <c r="F13" s="207"/>
      <c r="G13" s="354"/>
      <c r="H13" s="25"/>
      <c r="I13" s="19"/>
      <c r="J13" s="11"/>
      <c r="K13" s="11"/>
      <c r="L13" s="92"/>
      <c r="M13" s="92"/>
      <c r="N13" s="25"/>
    </row>
    <row r="14" spans="1:14" ht="20.149999999999999" customHeight="1" thickBot="1" x14ac:dyDescent="0.25">
      <c r="A14" s="25"/>
      <c r="B14" s="351"/>
      <c r="C14" s="352"/>
      <c r="D14" s="208"/>
      <c r="E14" s="209"/>
      <c r="F14" s="210"/>
      <c r="G14" s="355"/>
      <c r="H14" s="25"/>
      <c r="I14" s="25"/>
      <c r="J14" s="90"/>
      <c r="K14" s="91"/>
      <c r="L14" s="92"/>
      <c r="M14" s="93"/>
      <c r="N14" s="25"/>
    </row>
    <row r="15" spans="1:14" ht="20.149999999999999" customHeight="1" thickBot="1" x14ac:dyDescent="0.25">
      <c r="A15" s="25"/>
      <c r="B15" s="351"/>
      <c r="C15" s="375">
        <v>3</v>
      </c>
      <c r="D15" s="222"/>
      <c r="E15" s="216"/>
      <c r="F15" s="217"/>
      <c r="G15" s="377"/>
      <c r="H15" s="25"/>
      <c r="I15" s="25"/>
      <c r="J15" s="90"/>
      <c r="K15" s="91"/>
      <c r="L15" s="92"/>
      <c r="M15" s="93"/>
      <c r="N15" s="25"/>
    </row>
    <row r="16" spans="1:14" ht="20.149999999999999" customHeight="1" thickBot="1" x14ac:dyDescent="0.25">
      <c r="A16" s="25"/>
      <c r="B16" s="351"/>
      <c r="C16" s="375"/>
      <c r="D16" s="223"/>
      <c r="E16" s="220"/>
      <c r="F16" s="221"/>
      <c r="G16" s="378"/>
      <c r="H16" s="25"/>
      <c r="I16" s="25"/>
      <c r="J16" s="90"/>
      <c r="K16" s="91"/>
      <c r="L16" s="92"/>
      <c r="M16" s="93"/>
      <c r="N16" s="25"/>
    </row>
    <row r="17" spans="1:14" ht="20.149999999999999" customHeight="1" thickBot="1" x14ac:dyDescent="0.25">
      <c r="A17" s="25"/>
      <c r="B17" s="351"/>
      <c r="C17" s="352">
        <v>4</v>
      </c>
      <c r="D17" s="211"/>
      <c r="E17" s="206"/>
      <c r="F17" s="207"/>
      <c r="G17" s="354"/>
      <c r="H17" s="25"/>
      <c r="I17" s="25"/>
      <c r="J17" s="90"/>
      <c r="K17" s="91"/>
      <c r="L17" s="92"/>
      <c r="M17" s="93"/>
      <c r="N17" s="25"/>
    </row>
    <row r="18" spans="1:14" ht="20.149999999999999" customHeight="1" thickBot="1" x14ac:dyDescent="0.25">
      <c r="A18" s="25"/>
      <c r="B18" s="351"/>
      <c r="C18" s="352"/>
      <c r="D18" s="212"/>
      <c r="E18" s="209"/>
      <c r="F18" s="210"/>
      <c r="G18" s="355"/>
      <c r="H18" s="25"/>
      <c r="I18" s="25"/>
      <c r="J18" s="90"/>
      <c r="K18" s="91"/>
      <c r="L18" s="92"/>
      <c r="M18" s="93"/>
      <c r="N18" s="25"/>
    </row>
    <row r="19" spans="1:14" ht="20.149999999999999" customHeight="1" thickBot="1" x14ac:dyDescent="0.25">
      <c r="A19" s="25"/>
      <c r="B19" s="351"/>
      <c r="C19" s="375">
        <v>5</v>
      </c>
      <c r="D19" s="222"/>
      <c r="E19" s="216"/>
      <c r="F19" s="217"/>
      <c r="G19" s="377"/>
      <c r="H19" s="25"/>
      <c r="I19" s="25"/>
      <c r="J19" s="90"/>
      <c r="K19" s="91"/>
      <c r="L19" s="92"/>
      <c r="M19" s="93"/>
      <c r="N19" s="25"/>
    </row>
    <row r="20" spans="1:14" ht="20.149999999999999" customHeight="1" thickBot="1" x14ac:dyDescent="0.25">
      <c r="A20" s="25"/>
      <c r="B20" s="351"/>
      <c r="C20" s="375"/>
      <c r="D20" s="223"/>
      <c r="E20" s="220"/>
      <c r="F20" s="221"/>
      <c r="G20" s="378"/>
      <c r="H20" s="25"/>
      <c r="I20" s="25"/>
      <c r="J20" s="90"/>
      <c r="K20" s="91"/>
      <c r="L20" s="92"/>
      <c r="M20" s="93"/>
      <c r="N20" s="25"/>
    </row>
    <row r="21" spans="1:14" ht="20.149999999999999" customHeight="1" thickBot="1" x14ac:dyDescent="0.25">
      <c r="A21" s="25"/>
      <c r="B21" s="351"/>
      <c r="C21" s="352">
        <v>6</v>
      </c>
      <c r="D21" s="211"/>
      <c r="E21" s="206"/>
      <c r="F21" s="207"/>
      <c r="G21" s="354"/>
      <c r="H21" s="25"/>
      <c r="I21" s="25"/>
      <c r="J21" s="90"/>
      <c r="K21" s="91"/>
      <c r="L21" s="92"/>
      <c r="M21" s="93"/>
      <c r="N21" s="25"/>
    </row>
    <row r="22" spans="1:14" ht="20.149999999999999" customHeight="1" thickBot="1" x14ac:dyDescent="0.25">
      <c r="A22" s="25"/>
      <c r="B22" s="351"/>
      <c r="C22" s="352"/>
      <c r="D22" s="212"/>
      <c r="E22" s="209"/>
      <c r="F22" s="210"/>
      <c r="G22" s="355"/>
      <c r="H22" s="25"/>
      <c r="I22" s="25"/>
      <c r="J22" s="90"/>
      <c r="K22" s="91"/>
      <c r="L22" s="92"/>
      <c r="M22" s="93"/>
      <c r="N22" s="25"/>
    </row>
    <row r="23" spans="1:14" ht="20.149999999999999" customHeight="1" thickBot="1" x14ac:dyDescent="0.25">
      <c r="A23" s="25"/>
      <c r="B23" s="351"/>
      <c r="C23" s="375">
        <v>7</v>
      </c>
      <c r="D23" s="222"/>
      <c r="E23" s="216"/>
      <c r="F23" s="217"/>
      <c r="G23" s="377"/>
      <c r="H23" s="25"/>
      <c r="I23" s="25"/>
      <c r="J23" s="90"/>
      <c r="K23" s="91"/>
      <c r="L23" s="92"/>
      <c r="M23" s="93"/>
      <c r="N23" s="25"/>
    </row>
    <row r="24" spans="1:14" ht="20.149999999999999" customHeight="1" thickBot="1" x14ac:dyDescent="0.25">
      <c r="A24" s="25"/>
      <c r="B24" s="351"/>
      <c r="C24" s="375"/>
      <c r="D24" s="223"/>
      <c r="E24" s="220"/>
      <c r="F24" s="221"/>
      <c r="G24" s="378"/>
      <c r="H24" s="25"/>
      <c r="I24" s="25"/>
      <c r="J24" s="90"/>
      <c r="K24" s="91"/>
      <c r="L24" s="92"/>
      <c r="M24" s="93"/>
      <c r="N24" s="25"/>
    </row>
    <row r="25" spans="1:14" ht="20.149999999999999" customHeight="1" thickBot="1" x14ac:dyDescent="0.25">
      <c r="A25" s="25"/>
      <c r="B25" s="351"/>
      <c r="C25" s="352">
        <v>8</v>
      </c>
      <c r="D25" s="211"/>
      <c r="E25" s="206"/>
      <c r="F25" s="207"/>
      <c r="G25" s="354"/>
      <c r="H25" s="25"/>
      <c r="I25" s="25"/>
      <c r="J25" s="90"/>
      <c r="K25" s="91"/>
      <c r="L25" s="92"/>
      <c r="M25" s="93"/>
      <c r="N25" s="25"/>
    </row>
    <row r="26" spans="1:14" ht="20.149999999999999" customHeight="1" thickBot="1" x14ac:dyDescent="0.25">
      <c r="A26" s="25"/>
      <c r="B26" s="351"/>
      <c r="C26" s="352"/>
      <c r="D26" s="212"/>
      <c r="E26" s="209"/>
      <c r="F26" s="210"/>
      <c r="G26" s="355"/>
      <c r="H26" s="25"/>
      <c r="I26" s="25"/>
      <c r="J26" s="90"/>
      <c r="K26" s="91"/>
      <c r="L26" s="92"/>
      <c r="M26" s="93"/>
      <c r="N26" s="25"/>
    </row>
    <row r="27" spans="1:14" ht="20.149999999999999" customHeight="1" thickBot="1" x14ac:dyDescent="0.25">
      <c r="A27" s="25"/>
      <c r="B27" s="351"/>
      <c r="C27" s="375">
        <v>9</v>
      </c>
      <c r="D27" s="222"/>
      <c r="E27" s="216"/>
      <c r="F27" s="217"/>
      <c r="G27" s="377"/>
      <c r="H27" s="25"/>
      <c r="I27" s="25"/>
      <c r="J27" s="90"/>
      <c r="K27" s="91"/>
      <c r="L27" s="92"/>
      <c r="M27" s="93"/>
      <c r="N27" s="25"/>
    </row>
    <row r="28" spans="1:14" ht="20.149999999999999" customHeight="1" thickBot="1" x14ac:dyDescent="0.25">
      <c r="A28" s="25"/>
      <c r="B28" s="351"/>
      <c r="C28" s="375"/>
      <c r="D28" s="223"/>
      <c r="E28" s="220"/>
      <c r="F28" s="221"/>
      <c r="G28" s="378"/>
      <c r="H28" s="25"/>
      <c r="I28" s="25"/>
      <c r="J28" s="90"/>
      <c r="K28" s="91"/>
      <c r="L28" s="92"/>
      <c r="M28" s="93"/>
      <c r="N28" s="25"/>
    </row>
    <row r="29" spans="1:14" ht="20.149999999999999" customHeight="1" thickBot="1" x14ac:dyDescent="0.25">
      <c r="A29" s="25"/>
      <c r="B29" s="351"/>
      <c r="C29" s="352">
        <v>10</v>
      </c>
      <c r="D29" s="211"/>
      <c r="E29" s="206"/>
      <c r="F29" s="207"/>
      <c r="G29" s="354"/>
      <c r="H29" s="25"/>
      <c r="I29" s="25"/>
      <c r="J29" s="90"/>
      <c r="K29" s="91"/>
      <c r="L29" s="92"/>
      <c r="M29" s="93"/>
      <c r="N29" s="25"/>
    </row>
    <row r="30" spans="1:14" ht="20.149999999999999" customHeight="1" thickBot="1" x14ac:dyDescent="0.25">
      <c r="A30" s="25"/>
      <c r="B30" s="351"/>
      <c r="C30" s="353"/>
      <c r="D30" s="212"/>
      <c r="E30" s="209"/>
      <c r="F30" s="210"/>
      <c r="G30" s="355"/>
      <c r="H30" s="25"/>
      <c r="I30" s="25"/>
      <c r="J30" s="90"/>
      <c r="K30" s="91"/>
      <c r="L30" s="92"/>
      <c r="M30" s="93"/>
      <c r="N30" s="25"/>
    </row>
    <row r="31" spans="1:14" ht="20.149999999999999" customHeight="1" thickBot="1" x14ac:dyDescent="0.25">
      <c r="A31" s="25"/>
      <c r="B31" s="351"/>
      <c r="C31" s="352">
        <v>11</v>
      </c>
      <c r="D31" s="211"/>
      <c r="E31" s="206"/>
      <c r="F31" s="207"/>
      <c r="G31" s="354"/>
      <c r="H31" s="25"/>
      <c r="I31" s="19"/>
      <c r="J31" s="10"/>
      <c r="K31" s="11"/>
      <c r="L31" s="92"/>
      <c r="M31" s="92"/>
      <c r="N31" s="25"/>
    </row>
    <row r="32" spans="1:14" ht="20.149999999999999" customHeight="1" thickBot="1" x14ac:dyDescent="0.25">
      <c r="A32" s="25"/>
      <c r="B32" s="351"/>
      <c r="C32" s="353"/>
      <c r="D32" s="212"/>
      <c r="E32" s="209"/>
      <c r="F32" s="210"/>
      <c r="G32" s="355"/>
      <c r="H32" s="25"/>
      <c r="I32" s="25"/>
      <c r="J32" s="90"/>
      <c r="K32" s="91"/>
      <c r="L32" s="92"/>
      <c r="M32" s="92"/>
      <c r="N32" s="25"/>
    </row>
    <row r="33" spans="1:14" ht="20.149999999999999" customHeight="1" x14ac:dyDescent="0.2">
      <c r="A33" s="25"/>
      <c r="B33" s="113"/>
      <c r="C33" s="95"/>
      <c r="D33" s="315"/>
      <c r="E33" s="315"/>
      <c r="F33" s="316"/>
      <c r="G33" s="319"/>
      <c r="H33" s="25"/>
      <c r="I33" s="19"/>
      <c r="J33" s="10"/>
      <c r="K33" s="11"/>
      <c r="L33" s="92"/>
      <c r="M33" s="92"/>
      <c r="N33" s="25"/>
    </row>
    <row r="34" spans="1:14" ht="20.149999999999999" customHeight="1" x14ac:dyDescent="0.2">
      <c r="A34" s="25"/>
      <c r="B34" s="113"/>
      <c r="C34" s="95"/>
      <c r="D34" s="317"/>
      <c r="E34" s="317"/>
      <c r="F34" s="318"/>
      <c r="G34" s="319"/>
      <c r="H34" s="25"/>
      <c r="I34" s="25"/>
      <c r="J34" s="90"/>
      <c r="K34" s="91"/>
      <c r="L34" s="92"/>
      <c r="M34" s="92"/>
      <c r="N34" s="25"/>
    </row>
    <row r="35" spans="1:14" ht="20.149999999999999" customHeight="1" x14ac:dyDescent="0.2">
      <c r="A35" s="25"/>
      <c r="B35" s="113"/>
      <c r="C35" s="95"/>
      <c r="D35" s="315"/>
      <c r="E35" s="315"/>
      <c r="F35" s="316"/>
      <c r="G35" s="319"/>
      <c r="H35" s="25"/>
      <c r="I35" s="19"/>
      <c r="J35" s="11"/>
      <c r="K35" s="11"/>
      <c r="L35" s="92"/>
      <c r="M35" s="93"/>
      <c r="N35" s="25"/>
    </row>
    <row r="36" spans="1:14" ht="20.149999999999999" customHeight="1" x14ac:dyDescent="0.2">
      <c r="A36" s="25"/>
      <c r="B36" s="113"/>
      <c r="C36" s="95"/>
      <c r="D36" s="317"/>
      <c r="E36" s="317"/>
      <c r="F36" s="318"/>
      <c r="G36" s="319"/>
      <c r="H36" s="25"/>
      <c r="I36" s="25"/>
      <c r="J36" s="90"/>
      <c r="K36" s="91"/>
      <c r="L36" s="92"/>
      <c r="M36" s="93"/>
      <c r="N36" s="25"/>
    </row>
    <row r="37" spans="1:14" ht="20.149999999999999" customHeight="1" x14ac:dyDescent="0.2">
      <c r="A37" s="25"/>
      <c r="B37" s="113"/>
      <c r="C37" s="95"/>
      <c r="D37" s="315"/>
      <c r="E37" s="315"/>
      <c r="F37" s="316"/>
      <c r="G37" s="319"/>
      <c r="H37" s="25"/>
      <c r="I37" s="19"/>
      <c r="J37" s="11"/>
      <c r="K37" s="11"/>
      <c r="L37" s="92"/>
      <c r="M37" s="93"/>
      <c r="N37" s="25"/>
    </row>
    <row r="38" spans="1:14" ht="20.149999999999999" customHeight="1" x14ac:dyDescent="0.2">
      <c r="A38" s="25"/>
      <c r="B38" s="113"/>
      <c r="C38" s="95"/>
      <c r="D38" s="317"/>
      <c r="E38" s="317"/>
      <c r="F38" s="318"/>
      <c r="G38" s="319"/>
      <c r="H38" s="25"/>
      <c r="I38" s="25"/>
      <c r="J38" s="90"/>
      <c r="K38" s="94"/>
      <c r="L38" s="92"/>
      <c r="M38" s="92"/>
      <c r="N38" s="25"/>
    </row>
    <row r="39" spans="1:14" ht="20.149999999999999" customHeight="1" x14ac:dyDescent="0.2">
      <c r="A39" s="25"/>
      <c r="B39" s="113"/>
      <c r="C39" s="95"/>
      <c r="D39" s="315"/>
      <c r="E39" s="315"/>
      <c r="F39" s="316"/>
      <c r="G39" s="319"/>
      <c r="H39" s="25"/>
      <c r="I39" s="19"/>
      <c r="J39" s="11"/>
      <c r="K39" s="11"/>
      <c r="L39" s="92"/>
      <c r="M39" s="93"/>
      <c r="N39" s="25"/>
    </row>
    <row r="40" spans="1:14" ht="20.149999999999999" customHeight="1" x14ac:dyDescent="0.2">
      <c r="A40" s="25"/>
      <c r="B40" s="113"/>
      <c r="C40" s="95"/>
      <c r="D40" s="317"/>
      <c r="E40" s="317"/>
      <c r="F40" s="318"/>
      <c r="G40" s="319"/>
      <c r="H40" s="25"/>
      <c r="I40" s="25"/>
      <c r="J40" s="90"/>
      <c r="K40" s="94"/>
      <c r="L40" s="92"/>
      <c r="M40" s="93"/>
      <c r="N40" s="25"/>
    </row>
    <row r="41" spans="1:14" ht="20.149999999999999" customHeight="1" x14ac:dyDescent="0.2">
      <c r="A41" s="25"/>
      <c r="B41" s="113"/>
      <c r="C41" s="95"/>
      <c r="D41" s="315"/>
      <c r="E41" s="315"/>
      <c r="F41" s="316"/>
      <c r="G41" s="319"/>
      <c r="H41" s="25"/>
      <c r="I41" s="19"/>
      <c r="J41" s="11"/>
      <c r="K41" s="11"/>
      <c r="L41" s="92"/>
      <c r="M41" s="92"/>
      <c r="N41" s="25"/>
    </row>
    <row r="42" spans="1:14" ht="20.149999999999999" customHeight="1" x14ac:dyDescent="0.2">
      <c r="A42" s="25"/>
      <c r="B42" s="113"/>
      <c r="C42" s="95"/>
      <c r="D42" s="317"/>
      <c r="E42" s="317"/>
      <c r="F42" s="318"/>
      <c r="G42" s="319"/>
      <c r="H42" s="25"/>
      <c r="I42" s="25"/>
      <c r="J42" s="90"/>
      <c r="K42" s="91"/>
      <c r="L42" s="92"/>
      <c r="M42" s="93"/>
      <c r="N42" s="25"/>
    </row>
    <row r="43" spans="1:14" ht="20.149999999999999" customHeight="1" x14ac:dyDescent="0.2">
      <c r="A43" s="25"/>
      <c r="B43" s="113"/>
      <c r="C43" s="95"/>
      <c r="D43" s="315"/>
      <c r="E43" s="315"/>
      <c r="F43" s="316"/>
      <c r="G43" s="319"/>
      <c r="H43" s="25"/>
      <c r="I43" s="19"/>
      <c r="J43" s="11"/>
      <c r="K43" s="11"/>
      <c r="L43" s="92"/>
      <c r="M43" s="92"/>
      <c r="N43" s="25"/>
    </row>
    <row r="44" spans="1:14" ht="20.149999999999999" customHeight="1" x14ac:dyDescent="0.2">
      <c r="A44" s="25"/>
      <c r="B44" s="113"/>
      <c r="C44" s="95"/>
      <c r="D44" s="317"/>
      <c r="E44" s="317"/>
      <c r="F44" s="318"/>
      <c r="G44" s="319"/>
      <c r="H44" s="25"/>
      <c r="I44" s="25"/>
      <c r="J44" s="90"/>
      <c r="K44" s="91"/>
      <c r="L44" s="92"/>
      <c r="M44" s="92"/>
      <c r="N44" s="25"/>
    </row>
    <row r="45" spans="1:14" ht="20.149999999999999" customHeight="1" x14ac:dyDescent="0.2">
      <c r="A45" s="25"/>
      <c r="B45" s="113"/>
      <c r="C45" s="95"/>
      <c r="D45" s="315"/>
      <c r="E45" s="315"/>
      <c r="F45" s="316"/>
      <c r="G45" s="319"/>
      <c r="H45" s="25"/>
      <c r="I45" s="19"/>
      <c r="J45" s="11"/>
      <c r="K45" s="11"/>
      <c r="L45" s="92"/>
      <c r="M45" s="92"/>
      <c r="N45" s="25"/>
    </row>
    <row r="46" spans="1:14" ht="20.149999999999999" customHeight="1" x14ac:dyDescent="0.2">
      <c r="A46" s="25"/>
      <c r="B46" s="113"/>
      <c r="C46" s="95"/>
      <c r="D46" s="317"/>
      <c r="E46" s="317"/>
      <c r="F46" s="318"/>
      <c r="G46" s="319"/>
      <c r="H46" s="25"/>
      <c r="I46" s="25"/>
      <c r="J46" s="90"/>
      <c r="K46" s="91"/>
      <c r="L46" s="92"/>
      <c r="M46" s="92"/>
      <c r="N46" s="25"/>
    </row>
    <row r="47" spans="1:14" ht="20.149999999999999" customHeight="1" x14ac:dyDescent="0.2">
      <c r="A47" s="25"/>
      <c r="B47" s="113"/>
      <c r="C47" s="95"/>
      <c r="D47" s="315"/>
      <c r="E47" s="315"/>
      <c r="F47" s="316"/>
      <c r="G47" s="319"/>
      <c r="H47" s="25"/>
      <c r="I47" s="25"/>
      <c r="J47" s="90"/>
      <c r="K47" s="91"/>
      <c r="L47" s="92"/>
      <c r="M47" s="92"/>
      <c r="N47" s="25"/>
    </row>
    <row r="48" spans="1:14" ht="20.149999999999999" customHeight="1" x14ac:dyDescent="0.2">
      <c r="A48" s="25"/>
      <c r="B48" s="113"/>
      <c r="C48" s="95"/>
      <c r="D48" s="317"/>
      <c r="E48" s="317"/>
      <c r="F48" s="318"/>
      <c r="G48" s="319"/>
      <c r="H48" s="25"/>
      <c r="I48" s="25"/>
      <c r="J48" s="90"/>
      <c r="K48" s="91"/>
      <c r="L48" s="92"/>
      <c r="M48" s="92"/>
      <c r="N48" s="25"/>
    </row>
    <row r="49" spans="1:14" ht="20.149999999999999" customHeight="1" x14ac:dyDescent="0.2">
      <c r="A49" s="25"/>
      <c r="B49" s="113"/>
      <c r="C49" s="95"/>
      <c r="D49" s="315"/>
      <c r="E49" s="315"/>
      <c r="F49" s="316"/>
      <c r="G49" s="319"/>
      <c r="H49" s="25"/>
      <c r="I49" s="94"/>
      <c r="J49" s="92"/>
      <c r="K49" s="92"/>
      <c r="L49" s="25"/>
      <c r="M49" s="25"/>
      <c r="N49" s="25"/>
    </row>
    <row r="50" spans="1:14" ht="20.149999999999999" customHeight="1" x14ac:dyDescent="0.2">
      <c r="A50" s="25"/>
      <c r="B50" s="113"/>
      <c r="C50" s="95"/>
      <c r="D50" s="317"/>
      <c r="E50" s="317"/>
      <c r="F50" s="318"/>
      <c r="G50" s="319"/>
      <c r="H50" s="25"/>
      <c r="I50" s="94"/>
      <c r="J50" s="92"/>
      <c r="K50" s="93"/>
      <c r="L50" s="25"/>
      <c r="M50" s="25"/>
      <c r="N50" s="25"/>
    </row>
    <row r="51" spans="1:14" ht="20.149999999999999" customHeight="1" x14ac:dyDescent="0.2">
      <c r="A51" s="25"/>
      <c r="B51" s="113"/>
      <c r="C51" s="95"/>
      <c r="D51" s="315"/>
      <c r="E51" s="315"/>
      <c r="F51" s="316"/>
      <c r="G51" s="319"/>
      <c r="H51" s="25"/>
      <c r="I51" s="91"/>
      <c r="J51" s="92"/>
      <c r="K51" s="93"/>
      <c r="L51" s="25"/>
      <c r="M51" s="25"/>
      <c r="N51" s="25"/>
    </row>
    <row r="52" spans="1:14" ht="20.149999999999999" customHeight="1" x14ac:dyDescent="0.2">
      <c r="A52" s="25"/>
      <c r="B52" s="113"/>
      <c r="C52" s="95"/>
      <c r="D52" s="317"/>
      <c r="E52" s="317"/>
      <c r="F52" s="318"/>
      <c r="G52" s="319"/>
      <c r="H52" s="25"/>
      <c r="I52" s="91"/>
      <c r="J52" s="92"/>
      <c r="K52" s="93"/>
      <c r="L52" s="25"/>
      <c r="M52" s="25"/>
      <c r="N52" s="25"/>
    </row>
    <row r="53" spans="1:14" ht="20.149999999999999" customHeight="1" x14ac:dyDescent="0.2">
      <c r="A53" s="25"/>
      <c r="B53" s="113"/>
      <c r="C53" s="95"/>
      <c r="D53" s="315"/>
      <c r="E53" s="315"/>
      <c r="F53" s="316"/>
      <c r="G53" s="319"/>
      <c r="H53" s="25"/>
      <c r="I53" s="91"/>
      <c r="J53" s="92"/>
      <c r="K53" s="92"/>
      <c r="L53" s="25"/>
      <c r="M53" s="25"/>
      <c r="N53" s="25"/>
    </row>
    <row r="54" spans="1:14" ht="20.149999999999999" customHeight="1" x14ac:dyDescent="0.2">
      <c r="A54" s="25"/>
      <c r="B54" s="113"/>
      <c r="C54" s="95"/>
      <c r="D54" s="317"/>
      <c r="E54" s="317"/>
      <c r="F54" s="318"/>
      <c r="G54" s="319"/>
      <c r="H54" s="25"/>
      <c r="I54" s="91"/>
      <c r="J54" s="92"/>
      <c r="K54" s="92"/>
      <c r="L54" s="25"/>
      <c r="M54" s="25"/>
      <c r="N54" s="25"/>
    </row>
    <row r="55" spans="1:14" ht="20.149999999999999" customHeight="1" x14ac:dyDescent="0.2">
      <c r="A55" s="25"/>
      <c r="B55" s="113"/>
      <c r="C55" s="95"/>
      <c r="D55" s="315"/>
      <c r="E55" s="315"/>
      <c r="F55" s="316"/>
      <c r="G55" s="319"/>
      <c r="H55" s="25"/>
      <c r="I55" s="91"/>
      <c r="J55" s="92"/>
      <c r="K55" s="93"/>
      <c r="L55" s="25"/>
      <c r="M55" s="25"/>
      <c r="N55" s="25"/>
    </row>
    <row r="56" spans="1:14" ht="20.149999999999999" customHeight="1" x14ac:dyDescent="0.2">
      <c r="A56" s="25"/>
      <c r="B56" s="113"/>
      <c r="C56" s="95"/>
      <c r="D56" s="317"/>
      <c r="E56" s="317"/>
      <c r="F56" s="318"/>
      <c r="G56" s="319"/>
      <c r="H56" s="25"/>
      <c r="I56" s="91"/>
      <c r="J56" s="92"/>
      <c r="K56" s="92"/>
      <c r="L56" s="25"/>
      <c r="M56" s="25"/>
      <c r="N56" s="25"/>
    </row>
    <row r="57" spans="1:14" ht="20.149999999999999" customHeight="1" x14ac:dyDescent="0.2">
      <c r="A57" s="25"/>
      <c r="B57" s="95"/>
      <c r="C57" s="95"/>
      <c r="D57" s="33"/>
      <c r="E57" s="33"/>
      <c r="F57" s="70"/>
      <c r="G57" s="320"/>
      <c r="H57" s="25"/>
      <c r="I57" s="91"/>
      <c r="J57" s="92"/>
      <c r="K57" s="92"/>
      <c r="L57" s="25"/>
      <c r="M57" s="25"/>
      <c r="N57" s="25"/>
    </row>
    <row r="58" spans="1:14" ht="20.149999999999999" customHeight="1" x14ac:dyDescent="0.2">
      <c r="A58" s="25"/>
      <c r="B58" s="95"/>
      <c r="C58" s="95"/>
      <c r="D58" s="34"/>
      <c r="E58" s="34"/>
      <c r="F58" s="96"/>
      <c r="G58" s="320"/>
      <c r="H58" s="25"/>
      <c r="I58" s="25"/>
      <c r="J58" s="90"/>
      <c r="K58" s="94"/>
      <c r="L58" s="92"/>
      <c r="M58" s="93"/>
      <c r="N58" s="25"/>
    </row>
    <row r="59" spans="1:14" ht="20.149999999999999" customHeight="1" x14ac:dyDescent="0.2">
      <c r="A59" s="25"/>
      <c r="B59" s="95"/>
      <c r="C59" s="95"/>
      <c r="D59" s="33"/>
      <c r="E59" s="33"/>
      <c r="F59" s="70"/>
      <c r="G59" s="320"/>
      <c r="H59" s="25"/>
      <c r="I59" s="25"/>
      <c r="J59" s="90"/>
      <c r="K59" s="91"/>
      <c r="L59" s="92"/>
      <c r="M59" s="92"/>
      <c r="N59" s="25"/>
    </row>
    <row r="60" spans="1:14" ht="20.149999999999999" customHeight="1" x14ac:dyDescent="0.2">
      <c r="A60" s="25"/>
      <c r="B60" s="95"/>
      <c r="C60" s="95"/>
      <c r="D60" s="34"/>
      <c r="E60" s="34"/>
      <c r="F60" s="96"/>
      <c r="G60" s="320"/>
      <c r="H60" s="25"/>
      <c r="I60" s="25"/>
      <c r="J60" s="90"/>
      <c r="K60" s="91"/>
      <c r="L60" s="92"/>
      <c r="M60" s="92"/>
      <c r="N60" s="25"/>
    </row>
    <row r="61" spans="1:14" ht="20.149999999999999" customHeight="1" x14ac:dyDescent="0.2">
      <c r="A61" s="25"/>
      <c r="B61" s="95"/>
      <c r="C61" s="95"/>
      <c r="D61" s="33"/>
      <c r="E61" s="33"/>
      <c r="F61" s="70"/>
      <c r="G61" s="320"/>
      <c r="H61" s="25"/>
      <c r="I61" s="25"/>
      <c r="J61" s="90"/>
      <c r="K61" s="91"/>
      <c r="L61" s="92"/>
      <c r="M61" s="92"/>
      <c r="N61" s="25"/>
    </row>
    <row r="62" spans="1:14" ht="20.149999999999999" customHeight="1" x14ac:dyDescent="0.2">
      <c r="A62" s="25"/>
      <c r="B62" s="95"/>
      <c r="C62" s="95"/>
      <c r="D62" s="34"/>
      <c r="E62" s="34"/>
      <c r="F62" s="96"/>
      <c r="G62" s="320"/>
      <c r="H62" s="25"/>
      <c r="I62" s="25"/>
      <c r="J62" s="90"/>
      <c r="K62" s="91"/>
      <c r="L62" s="92"/>
      <c r="M62" s="92"/>
      <c r="N62" s="25"/>
    </row>
    <row r="63" spans="1:14" ht="20.149999999999999" customHeight="1" x14ac:dyDescent="0.2">
      <c r="A63" s="25"/>
      <c r="B63" s="95"/>
      <c r="C63" s="95"/>
      <c r="D63" s="33"/>
      <c r="E63" s="33"/>
      <c r="F63" s="70"/>
      <c r="G63" s="320"/>
      <c r="H63" s="25"/>
      <c r="I63" s="25"/>
      <c r="J63" s="90"/>
      <c r="K63" s="91"/>
      <c r="L63" s="92"/>
      <c r="M63" s="92"/>
      <c r="N63" s="25"/>
    </row>
    <row r="64" spans="1:14" ht="20.149999999999999" customHeight="1" x14ac:dyDescent="0.2">
      <c r="A64" s="25"/>
      <c r="B64" s="95"/>
      <c r="C64" s="95"/>
      <c r="D64" s="34"/>
      <c r="E64" s="34"/>
      <c r="F64" s="96"/>
      <c r="G64" s="320"/>
      <c r="H64" s="25"/>
      <c r="I64" s="25"/>
      <c r="J64" s="90"/>
      <c r="K64" s="91"/>
      <c r="L64" s="92"/>
      <c r="M64" s="92"/>
      <c r="N64" s="25"/>
    </row>
    <row r="65" spans="1:14" ht="20.149999999999999" customHeight="1" x14ac:dyDescent="0.2">
      <c r="A65" s="25"/>
      <c r="B65" s="95"/>
      <c r="C65" s="95"/>
      <c r="D65" s="33"/>
      <c r="E65" s="33"/>
      <c r="F65" s="70"/>
      <c r="G65" s="320"/>
      <c r="H65" s="25"/>
      <c r="I65" s="25"/>
      <c r="J65" s="90"/>
      <c r="K65" s="91"/>
      <c r="L65" s="92"/>
      <c r="M65" s="92"/>
      <c r="N65" s="25"/>
    </row>
    <row r="66" spans="1:14" ht="20.149999999999999" customHeight="1" x14ac:dyDescent="0.2">
      <c r="A66" s="25"/>
      <c r="B66" s="95"/>
      <c r="C66" s="95"/>
      <c r="D66" s="34"/>
      <c r="E66" s="34"/>
      <c r="F66" s="96"/>
      <c r="G66" s="320"/>
      <c r="H66" s="25"/>
      <c r="I66" s="25"/>
      <c r="J66" s="90"/>
      <c r="K66" s="91"/>
      <c r="L66" s="92"/>
      <c r="M66" s="92"/>
      <c r="N66" s="25"/>
    </row>
    <row r="67" spans="1:14" ht="18" customHeight="1" x14ac:dyDescent="0.2">
      <c r="A67" s="25"/>
      <c r="B67" s="25"/>
      <c r="C67" s="25"/>
      <c r="D67" s="25"/>
      <c r="E67" s="25"/>
      <c r="F67" s="70"/>
      <c r="G67" s="25"/>
      <c r="H67" s="25"/>
      <c r="I67" s="25"/>
      <c r="J67" s="90"/>
      <c r="K67" s="91"/>
      <c r="L67" s="92"/>
      <c r="M67" s="92"/>
      <c r="N67" s="25"/>
    </row>
    <row r="68" spans="1:14" ht="18" customHeight="1" x14ac:dyDescent="0.2">
      <c r="A68" s="25"/>
      <c r="B68" s="25"/>
      <c r="C68" s="25"/>
      <c r="D68" s="25"/>
      <c r="E68" s="25"/>
      <c r="F68" s="70"/>
      <c r="G68" s="25"/>
      <c r="H68" s="25"/>
      <c r="I68" s="25"/>
      <c r="J68" s="90"/>
      <c r="K68" s="91"/>
      <c r="L68" s="92"/>
      <c r="M68" s="92"/>
      <c r="N68" s="25"/>
    </row>
    <row r="69" spans="1:14" ht="18" customHeight="1" x14ac:dyDescent="0.2">
      <c r="A69" s="25"/>
      <c r="B69" s="25"/>
      <c r="C69" s="25"/>
      <c r="D69" s="25"/>
      <c r="E69" s="25"/>
      <c r="F69" s="70"/>
      <c r="G69" s="25"/>
      <c r="H69" s="25"/>
      <c r="I69" s="25"/>
      <c r="J69" s="90"/>
      <c r="K69" s="91"/>
      <c r="L69" s="92"/>
      <c r="M69" s="92"/>
      <c r="N69" s="25"/>
    </row>
    <row r="70" spans="1:14" ht="18" customHeight="1" x14ac:dyDescent="0.2">
      <c r="A70" s="25"/>
      <c r="B70" s="25"/>
      <c r="C70" s="25"/>
      <c r="D70" s="25"/>
      <c r="E70" s="25"/>
      <c r="F70" s="70"/>
      <c r="G70" s="25"/>
      <c r="H70" s="25"/>
      <c r="I70" s="25"/>
      <c r="J70" s="90"/>
      <c r="K70" s="91"/>
      <c r="L70" s="92"/>
      <c r="M70" s="92"/>
      <c r="N70" s="25"/>
    </row>
    <row r="71" spans="1:14" ht="18" customHeight="1" x14ac:dyDescent="0.2">
      <c r="J71" s="21"/>
      <c r="K71" s="9"/>
      <c r="L71" s="10"/>
      <c r="M71" s="11"/>
    </row>
    <row r="72" spans="1:14" ht="18" customHeight="1" x14ac:dyDescent="0.2">
      <c r="J72" s="21"/>
      <c r="K72" s="12"/>
      <c r="L72" s="10"/>
      <c r="M72" s="10"/>
    </row>
    <row r="73" spans="1:14" ht="18" customHeight="1" x14ac:dyDescent="0.2">
      <c r="J73" s="21"/>
      <c r="K73" s="12"/>
      <c r="L73" s="10"/>
      <c r="M73" s="10"/>
    </row>
    <row r="74" spans="1:14" ht="18" customHeight="1" x14ac:dyDescent="0.2">
      <c r="J74" s="21"/>
      <c r="K74" s="12"/>
      <c r="L74" s="10"/>
      <c r="M74" s="10"/>
    </row>
    <row r="75" spans="1:14" ht="18" customHeight="1" x14ac:dyDescent="0.2">
      <c r="K75" s="12"/>
    </row>
    <row r="76" spans="1:14" x14ac:dyDescent="0.2">
      <c r="K76" s="9"/>
    </row>
    <row r="77" spans="1:14" x14ac:dyDescent="0.2">
      <c r="K77" s="8"/>
    </row>
    <row r="78" spans="1:14" x14ac:dyDescent="0.2">
      <c r="K78" s="2"/>
    </row>
    <row r="79" spans="1:14" x14ac:dyDescent="0.2">
      <c r="K79" s="2"/>
    </row>
    <row r="80" spans="1:14" x14ac:dyDescent="0.2">
      <c r="K80" s="2"/>
    </row>
    <row r="81" spans="11:11" x14ac:dyDescent="0.2">
      <c r="K81" s="2"/>
    </row>
    <row r="82" spans="11:11" x14ac:dyDescent="0.2">
      <c r="K82" s="3"/>
    </row>
    <row r="83" spans="11:11" x14ac:dyDescent="0.2">
      <c r="K83" s="2"/>
    </row>
    <row r="84" spans="11:11" x14ac:dyDescent="0.2">
      <c r="K84" s="2"/>
    </row>
    <row r="85" spans="11:11" x14ac:dyDescent="0.2">
      <c r="K85" s="3"/>
    </row>
    <row r="86" spans="11:11" x14ac:dyDescent="0.2">
      <c r="K86" s="3"/>
    </row>
    <row r="87" spans="11:11" x14ac:dyDescent="0.2">
      <c r="K87" s="2"/>
    </row>
    <row r="88" spans="11:11" x14ac:dyDescent="0.2">
      <c r="K88" s="5"/>
    </row>
    <row r="89" spans="11:11" x14ac:dyDescent="0.2">
      <c r="K89" s="5"/>
    </row>
    <row r="90" spans="11:11" x14ac:dyDescent="0.2">
      <c r="K90" s="2"/>
    </row>
    <row r="91" spans="11:11" x14ac:dyDescent="0.2">
      <c r="K91" s="5"/>
    </row>
    <row r="92" spans="11:11" x14ac:dyDescent="0.2">
      <c r="K92" s="2"/>
    </row>
    <row r="93" spans="11:11" x14ac:dyDescent="0.2">
      <c r="K93" s="2"/>
    </row>
    <row r="94" spans="11:11" x14ac:dyDescent="0.2">
      <c r="K94" s="2"/>
    </row>
    <row r="95" spans="11:11" x14ac:dyDescent="0.2">
      <c r="K95" s="2"/>
    </row>
    <row r="96" spans="11:11" x14ac:dyDescent="0.2">
      <c r="K96" s="2"/>
    </row>
    <row r="97" spans="11:11" x14ac:dyDescent="0.2">
      <c r="K97" s="2"/>
    </row>
    <row r="98" spans="11:11" x14ac:dyDescent="0.2">
      <c r="K98" s="2"/>
    </row>
    <row r="99" spans="11:11" x14ac:dyDescent="0.2">
      <c r="K99" s="2"/>
    </row>
    <row r="100" spans="11:11" x14ac:dyDescent="0.2">
      <c r="K100" s="2"/>
    </row>
    <row r="101" spans="11:11" x14ac:dyDescent="0.2">
      <c r="K101" s="2"/>
    </row>
    <row r="102" spans="11:11" ht="13.5" thickBot="1" x14ac:dyDescent="0.25">
      <c r="K102" s="4"/>
    </row>
    <row r="103" spans="11:11" x14ac:dyDescent="0.2">
      <c r="K103" s="6"/>
    </row>
    <row r="104" spans="11:11" x14ac:dyDescent="0.2">
      <c r="K104" s="3"/>
    </row>
    <row r="105" spans="11:11" x14ac:dyDescent="0.2">
      <c r="K105" s="3"/>
    </row>
    <row r="106" spans="11:11" x14ac:dyDescent="0.2">
      <c r="K106" s="2"/>
    </row>
    <row r="107" spans="11:11" x14ac:dyDescent="0.2">
      <c r="K107" s="5"/>
    </row>
    <row r="108" spans="11:11" x14ac:dyDescent="0.2">
      <c r="K108" s="2"/>
    </row>
    <row r="109" spans="11:11" x14ac:dyDescent="0.2">
      <c r="K109" s="2"/>
    </row>
    <row r="110" spans="11:11" x14ac:dyDescent="0.2">
      <c r="K110" s="7"/>
    </row>
  </sheetData>
  <mergeCells count="40">
    <mergeCell ref="B31:B32"/>
    <mergeCell ref="C31:C32"/>
    <mergeCell ref="G31:G32"/>
    <mergeCell ref="G29:G30"/>
    <mergeCell ref="B25:B26"/>
    <mergeCell ref="C25:C26"/>
    <mergeCell ref="G25:G26"/>
    <mergeCell ref="B23:B24"/>
    <mergeCell ref="C27:C28"/>
    <mergeCell ref="G27:G28"/>
    <mergeCell ref="B29:B30"/>
    <mergeCell ref="C29:C30"/>
    <mergeCell ref="B27:B28"/>
    <mergeCell ref="C23:C24"/>
    <mergeCell ref="G23:G24"/>
    <mergeCell ref="B17:B18"/>
    <mergeCell ref="C17:C18"/>
    <mergeCell ref="G17:G18"/>
    <mergeCell ref="B15:B16"/>
    <mergeCell ref="B21:B22"/>
    <mergeCell ref="C21:C22"/>
    <mergeCell ref="G21:G22"/>
    <mergeCell ref="B19:B20"/>
    <mergeCell ref="C19:C20"/>
    <mergeCell ref="G19:G20"/>
    <mergeCell ref="B11:B12"/>
    <mergeCell ref="B13:B14"/>
    <mergeCell ref="C3:C4"/>
    <mergeCell ref="C13:C14"/>
    <mergeCell ref="B8:F9"/>
    <mergeCell ref="G3:G4"/>
    <mergeCell ref="C5:C6"/>
    <mergeCell ref="G5:G6"/>
    <mergeCell ref="B3:B4"/>
    <mergeCell ref="B5:B6"/>
    <mergeCell ref="G13:G14"/>
    <mergeCell ref="C11:C12"/>
    <mergeCell ref="G11:G12"/>
    <mergeCell ref="C15:C16"/>
    <mergeCell ref="G15:G16"/>
  </mergeCells>
  <phoneticPr fontId="3"/>
  <dataValidations count="1">
    <dataValidation imeMode="hiragana" allowBlank="1" showInputMessage="1" showErrorMessage="1" sqref="D1:D7 G1:G1048576 D10:D65536 E1:E7 E10:E1048576" xr:uid="{00000000-0002-0000-0500-000000000000}"/>
  </dataValidation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8"/>
  <sheetViews>
    <sheetView workbookViewId="0">
      <selection activeCell="I10" sqref="I10"/>
    </sheetView>
  </sheetViews>
  <sheetFormatPr defaultRowHeight="13" x14ac:dyDescent="0.2"/>
  <cols>
    <col min="1" max="1" width="20.6328125" customWidth="1"/>
    <col min="2" max="2" width="5.26953125" customWidth="1"/>
    <col min="3" max="3" width="4.7265625" customWidth="1"/>
    <col min="4" max="5" width="7.36328125" customWidth="1"/>
    <col min="6" max="6" width="5.26953125" style="1" bestFit="1" customWidth="1"/>
    <col min="7" max="7" width="11" bestFit="1" customWidth="1"/>
    <col min="9" max="9" width="25.36328125" customWidth="1"/>
    <col min="10" max="10" width="6.6328125" customWidth="1"/>
    <col min="11" max="11" width="11.08984375" customWidth="1"/>
  </cols>
  <sheetData>
    <row r="1" spans="1:22" ht="13.5" thickBot="1" x14ac:dyDescent="0.25">
      <c r="A1" s="25"/>
      <c r="B1" s="25"/>
      <c r="C1" s="25"/>
      <c r="D1" s="25"/>
      <c r="E1" s="25"/>
      <c r="F1" s="70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ht="13.5" thickBot="1" x14ac:dyDescent="0.25">
      <c r="A2" s="25"/>
      <c r="B2" s="25"/>
      <c r="C2" s="71" t="s">
        <v>0</v>
      </c>
      <c r="D2" s="72" t="s">
        <v>108</v>
      </c>
      <c r="E2" s="72" t="s">
        <v>14</v>
      </c>
      <c r="F2" s="72" t="s">
        <v>1</v>
      </c>
      <c r="G2" s="73" t="s">
        <v>2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30" customHeight="1" thickBot="1" x14ac:dyDescent="0.25">
      <c r="A3" s="25"/>
      <c r="B3" s="89"/>
      <c r="C3" s="118">
        <v>1</v>
      </c>
      <c r="D3" s="130" t="s">
        <v>81</v>
      </c>
      <c r="E3" s="131" t="s">
        <v>82</v>
      </c>
      <c r="F3" s="132">
        <v>2</v>
      </c>
      <c r="G3" s="121" t="s">
        <v>77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ht="30" customHeight="1" thickBot="1" x14ac:dyDescent="0.25">
      <c r="A4" s="25"/>
      <c r="B4" s="89"/>
      <c r="C4" s="101">
        <v>2</v>
      </c>
      <c r="D4" s="102" t="s">
        <v>89</v>
      </c>
      <c r="E4" s="103" t="s">
        <v>90</v>
      </c>
      <c r="F4" s="104">
        <v>1</v>
      </c>
      <c r="G4" s="105" t="s">
        <v>77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30" customHeight="1" thickBot="1" x14ac:dyDescent="0.25">
      <c r="A5" s="25"/>
      <c r="B5" s="89" t="s">
        <v>16</v>
      </c>
      <c r="C5" s="133">
        <v>3</v>
      </c>
      <c r="D5" s="134" t="s">
        <v>97</v>
      </c>
      <c r="E5" s="135" t="s">
        <v>98</v>
      </c>
      <c r="F5" s="136">
        <v>2</v>
      </c>
      <c r="G5" s="137" t="s">
        <v>104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24" customHeight="1" x14ac:dyDescent="0.2">
      <c r="A6" s="25"/>
      <c r="B6" s="25"/>
      <c r="C6" s="25"/>
      <c r="D6" s="25"/>
      <c r="E6" s="25"/>
      <c r="F6" s="70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x14ac:dyDescent="0.2">
      <c r="A7" s="25"/>
      <c r="B7" s="358" t="s">
        <v>27</v>
      </c>
      <c r="C7" s="358"/>
      <c r="D7" s="358"/>
      <c r="E7" s="358"/>
      <c r="F7" s="70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x14ac:dyDescent="0.2">
      <c r="A8" s="25"/>
      <c r="B8" s="358"/>
      <c r="C8" s="358"/>
      <c r="D8" s="358"/>
      <c r="E8" s="358"/>
      <c r="F8" s="70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ht="18" customHeight="1" thickBot="1" x14ac:dyDescent="0.25">
      <c r="A9" s="25"/>
      <c r="B9" s="25"/>
      <c r="C9" s="84" t="s">
        <v>0</v>
      </c>
      <c r="D9" s="85" t="s">
        <v>108</v>
      </c>
      <c r="E9" s="86" t="s">
        <v>14</v>
      </c>
      <c r="F9" s="87" t="s">
        <v>1</v>
      </c>
      <c r="G9" s="88" t="s">
        <v>2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ht="30" customHeight="1" thickBot="1" x14ac:dyDescent="0.25">
      <c r="A10" s="25"/>
      <c r="B10" s="188"/>
      <c r="C10" s="118">
        <v>1</v>
      </c>
      <c r="D10" s="224"/>
      <c r="E10" s="225"/>
      <c r="F10" s="226"/>
      <c r="G10" s="218"/>
      <c r="H10" s="25"/>
      <c r="I10" s="25"/>
      <c r="J10" s="90"/>
      <c r="K10" s="91"/>
      <c r="L10" s="92"/>
      <c r="M10" s="93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30" customHeight="1" thickBot="1" x14ac:dyDescent="0.25">
      <c r="A11" s="25"/>
      <c r="B11" s="188"/>
      <c r="C11" s="30">
        <v>2</v>
      </c>
      <c r="D11" s="227"/>
      <c r="E11" s="228"/>
      <c r="F11" s="229"/>
      <c r="G11" s="230"/>
      <c r="H11" s="25"/>
      <c r="I11" s="25"/>
      <c r="J11" s="90"/>
      <c r="K11" s="91"/>
      <c r="L11" s="92"/>
      <c r="M11" s="92"/>
      <c r="N11" s="25"/>
      <c r="O11" s="25"/>
      <c r="P11" s="25"/>
      <c r="Q11" s="25"/>
      <c r="R11" s="25"/>
      <c r="S11" s="25"/>
      <c r="T11" s="25"/>
      <c r="U11" s="25"/>
      <c r="V11" s="25"/>
    </row>
    <row r="12" spans="1:22" ht="30" customHeight="1" thickBot="1" x14ac:dyDescent="0.25">
      <c r="A12" s="25"/>
      <c r="B12" s="188"/>
      <c r="C12" s="118">
        <v>3</v>
      </c>
      <c r="D12" s="231"/>
      <c r="E12" s="232"/>
      <c r="F12" s="233"/>
      <c r="G12" s="234"/>
      <c r="H12" s="25"/>
      <c r="I12" s="25"/>
      <c r="J12" s="90"/>
      <c r="K12" s="91"/>
      <c r="L12" s="92"/>
      <c r="M12" s="92"/>
      <c r="N12" s="25"/>
      <c r="O12" s="25"/>
      <c r="P12" s="25"/>
      <c r="Q12" s="25"/>
      <c r="R12" s="25"/>
      <c r="S12" s="25"/>
      <c r="T12" s="25"/>
      <c r="U12" s="25"/>
      <c r="V12" s="25"/>
    </row>
    <row r="13" spans="1:22" ht="30" customHeight="1" thickBot="1" x14ac:dyDescent="0.25">
      <c r="A13" s="25"/>
      <c r="B13" s="188"/>
      <c r="C13" s="30">
        <v>4</v>
      </c>
      <c r="D13" s="235"/>
      <c r="E13" s="236"/>
      <c r="F13" s="237"/>
      <c r="G13" s="189"/>
      <c r="H13" s="25"/>
      <c r="I13" s="25"/>
      <c r="J13" s="90"/>
      <c r="K13" s="91"/>
      <c r="L13" s="92"/>
      <c r="M13" s="92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30" customHeight="1" thickBot="1" x14ac:dyDescent="0.25">
      <c r="A14" s="25"/>
      <c r="B14" s="188"/>
      <c r="C14" s="118">
        <v>5</v>
      </c>
      <c r="D14" s="231"/>
      <c r="E14" s="232"/>
      <c r="F14" s="233"/>
      <c r="G14" s="234"/>
      <c r="H14" s="25"/>
      <c r="I14" s="25"/>
      <c r="J14" s="90"/>
      <c r="K14" s="91"/>
      <c r="L14" s="92"/>
      <c r="M14" s="92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30" customHeight="1" thickBot="1" x14ac:dyDescent="0.25">
      <c r="A15" s="25"/>
      <c r="B15" s="188"/>
      <c r="C15" s="30">
        <v>6</v>
      </c>
      <c r="D15" s="227"/>
      <c r="E15" s="228"/>
      <c r="F15" s="229"/>
      <c r="G15" s="230"/>
      <c r="H15" s="25"/>
      <c r="I15" s="25"/>
      <c r="J15" s="90"/>
      <c r="K15" s="91"/>
      <c r="L15" s="92"/>
      <c r="M15" s="92"/>
      <c r="N15" s="25"/>
      <c r="O15" s="25"/>
      <c r="P15" s="25"/>
      <c r="Q15" s="25"/>
      <c r="R15" s="25"/>
      <c r="S15" s="25"/>
      <c r="T15" s="25"/>
      <c r="U15" s="25"/>
      <c r="V15" s="25"/>
    </row>
    <row r="16" spans="1:22" ht="30" customHeight="1" thickBot="1" x14ac:dyDescent="0.25">
      <c r="A16" s="25"/>
      <c r="B16" s="188"/>
      <c r="C16" s="118">
        <v>7</v>
      </c>
      <c r="D16" s="52"/>
      <c r="E16" s="51"/>
      <c r="F16" s="238"/>
      <c r="G16" s="218"/>
      <c r="H16" s="25"/>
      <c r="I16" s="25"/>
      <c r="J16" s="90"/>
      <c r="K16" s="91"/>
      <c r="L16" s="92"/>
      <c r="M16" s="92"/>
      <c r="N16" s="25"/>
      <c r="O16" s="25"/>
      <c r="P16" s="25"/>
      <c r="Q16" s="25"/>
      <c r="R16" s="25"/>
      <c r="S16" s="25"/>
      <c r="T16" s="25"/>
      <c r="U16" s="25"/>
      <c r="V16" s="25"/>
    </row>
    <row r="17" spans="1:22" ht="30" customHeight="1" thickBot="1" x14ac:dyDescent="0.25">
      <c r="A17" s="25"/>
      <c r="B17" s="188"/>
      <c r="C17" s="30">
        <v>8</v>
      </c>
      <c r="D17" s="42"/>
      <c r="E17" s="43"/>
      <c r="F17" s="214"/>
      <c r="G17" s="189"/>
      <c r="H17" s="25"/>
      <c r="I17" s="25"/>
      <c r="J17" s="90"/>
      <c r="K17" s="91"/>
      <c r="L17" s="92"/>
      <c r="M17" s="92"/>
      <c r="N17" s="25"/>
      <c r="O17" s="25"/>
      <c r="P17" s="25"/>
      <c r="Q17" s="25"/>
      <c r="R17" s="25"/>
      <c r="S17" s="25"/>
      <c r="T17" s="25"/>
      <c r="U17" s="25"/>
      <c r="V17" s="25"/>
    </row>
    <row r="18" spans="1:22" ht="30" customHeight="1" thickBot="1" x14ac:dyDescent="0.25">
      <c r="A18" s="25"/>
      <c r="B18" s="188"/>
      <c r="C18" s="118">
        <v>9</v>
      </c>
      <c r="D18" s="52"/>
      <c r="E18" s="51"/>
      <c r="F18" s="238"/>
      <c r="G18" s="218"/>
      <c r="H18" s="25"/>
      <c r="I18" s="25"/>
      <c r="J18" s="90"/>
      <c r="K18" s="91"/>
      <c r="L18" s="92"/>
      <c r="M18" s="92"/>
      <c r="N18" s="25"/>
      <c r="O18" s="25"/>
      <c r="P18" s="25"/>
      <c r="Q18" s="25"/>
      <c r="R18" s="25"/>
      <c r="S18" s="25"/>
      <c r="T18" s="25"/>
      <c r="U18" s="25"/>
      <c r="V18" s="25"/>
    </row>
    <row r="19" spans="1:22" ht="30" customHeight="1" thickBot="1" x14ac:dyDescent="0.25">
      <c r="A19" s="25"/>
      <c r="B19" s="188"/>
      <c r="C19" s="30">
        <v>10</v>
      </c>
      <c r="D19" s="42"/>
      <c r="E19" s="43"/>
      <c r="F19" s="214"/>
      <c r="G19" s="189"/>
      <c r="H19" s="25"/>
      <c r="I19" s="25"/>
      <c r="J19" s="90"/>
      <c r="K19" s="91"/>
      <c r="L19" s="92"/>
      <c r="M19" s="92"/>
      <c r="N19" s="25"/>
      <c r="O19" s="25"/>
      <c r="P19" s="25"/>
      <c r="Q19" s="25"/>
      <c r="R19" s="25"/>
      <c r="S19" s="25"/>
      <c r="T19" s="25"/>
      <c r="U19" s="25"/>
      <c r="V19" s="25"/>
    </row>
    <row r="20" spans="1:22" ht="30" customHeight="1" thickBot="1" x14ac:dyDescent="0.25">
      <c r="A20" s="25"/>
      <c r="B20" s="188"/>
      <c r="C20" s="118">
        <v>11</v>
      </c>
      <c r="D20" s="231"/>
      <c r="E20" s="232"/>
      <c r="F20" s="233"/>
      <c r="G20" s="234"/>
      <c r="H20" s="25"/>
      <c r="I20" s="25"/>
      <c r="J20" s="90"/>
      <c r="K20" s="91"/>
      <c r="L20" s="92"/>
      <c r="M20" s="92"/>
      <c r="N20" s="25"/>
      <c r="O20" s="25"/>
      <c r="P20" s="25"/>
      <c r="Q20" s="25"/>
      <c r="R20" s="25"/>
      <c r="S20" s="25"/>
      <c r="T20" s="25"/>
      <c r="U20" s="25"/>
      <c r="V20" s="25"/>
    </row>
    <row r="21" spans="1:22" ht="30" customHeight="1" thickBot="1" x14ac:dyDescent="0.25">
      <c r="A21" s="25"/>
      <c r="B21" s="188"/>
      <c r="C21" s="30">
        <v>12</v>
      </c>
      <c r="D21" s="235"/>
      <c r="E21" s="236"/>
      <c r="F21" s="237"/>
      <c r="G21" s="189"/>
      <c r="H21" s="25"/>
      <c r="I21" s="25"/>
      <c r="J21" s="90"/>
      <c r="K21" s="94"/>
      <c r="L21" s="92"/>
      <c r="M21" s="92"/>
      <c r="N21" s="25"/>
      <c r="O21" s="25"/>
      <c r="P21" s="25"/>
      <c r="Q21" s="25"/>
      <c r="R21" s="25"/>
      <c r="S21" s="25"/>
      <c r="T21" s="25"/>
      <c r="U21" s="25"/>
      <c r="V21" s="25"/>
    </row>
    <row r="22" spans="1:22" ht="30" customHeight="1" thickBot="1" x14ac:dyDescent="0.25">
      <c r="A22" s="25"/>
      <c r="B22" s="188"/>
      <c r="C22" s="118">
        <v>13</v>
      </c>
      <c r="D22" s="231"/>
      <c r="E22" s="232"/>
      <c r="F22" s="233"/>
      <c r="G22" s="234"/>
      <c r="H22" s="25"/>
      <c r="I22" s="25"/>
      <c r="J22" s="90"/>
      <c r="K22" s="94"/>
      <c r="L22" s="92"/>
      <c r="M22" s="93"/>
      <c r="N22" s="25"/>
      <c r="O22" s="25"/>
      <c r="P22" s="25"/>
      <c r="Q22" s="25"/>
      <c r="R22" s="25"/>
      <c r="S22" s="25"/>
      <c r="T22" s="25"/>
      <c r="U22" s="25"/>
      <c r="V22" s="25"/>
    </row>
    <row r="23" spans="1:22" ht="30" customHeight="1" x14ac:dyDescent="0.2">
      <c r="A23" s="25"/>
      <c r="B23" s="324"/>
      <c r="C23" s="325"/>
      <c r="D23" s="326"/>
      <c r="E23" s="326"/>
      <c r="F23" s="324"/>
      <c r="G23" s="327"/>
      <c r="H23" s="25"/>
      <c r="I23" s="25"/>
      <c r="J23" s="90"/>
      <c r="K23" s="91"/>
      <c r="L23" s="92"/>
      <c r="M23" s="93"/>
      <c r="N23" s="25"/>
      <c r="O23" s="25"/>
      <c r="P23" s="25"/>
      <c r="Q23" s="25"/>
      <c r="R23" s="25"/>
      <c r="S23" s="25"/>
      <c r="T23" s="25"/>
      <c r="U23" s="25"/>
      <c r="V23" s="25"/>
    </row>
    <row r="24" spans="1:22" ht="30" customHeight="1" x14ac:dyDescent="0.2">
      <c r="A24" s="25"/>
      <c r="B24" s="113"/>
      <c r="C24" s="95"/>
      <c r="D24" s="185"/>
      <c r="E24" s="185"/>
      <c r="F24" s="113"/>
      <c r="G24" s="319"/>
      <c r="H24" s="25"/>
      <c r="I24" s="25"/>
      <c r="J24" s="90"/>
      <c r="K24" s="91"/>
      <c r="L24" s="92"/>
      <c r="M24" s="93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30" customHeight="1" x14ac:dyDescent="0.2">
      <c r="A25" s="25"/>
      <c r="B25" s="113"/>
      <c r="C25" s="95"/>
      <c r="D25" s="185"/>
      <c r="E25" s="185"/>
      <c r="F25" s="113"/>
      <c r="G25" s="319"/>
      <c r="H25" s="25"/>
      <c r="I25" s="25"/>
      <c r="J25" s="90"/>
      <c r="K25" s="91"/>
      <c r="L25" s="92"/>
      <c r="M25" s="92"/>
      <c r="N25" s="25"/>
      <c r="O25" s="25"/>
      <c r="P25" s="25"/>
      <c r="Q25" s="25"/>
      <c r="R25" s="25"/>
      <c r="S25" s="25"/>
      <c r="T25" s="25"/>
      <c r="U25" s="25"/>
      <c r="V25" s="25"/>
    </row>
    <row r="26" spans="1:22" ht="30" customHeight="1" x14ac:dyDescent="0.2">
      <c r="A26" s="25"/>
      <c r="B26" s="113"/>
      <c r="C26" s="95"/>
      <c r="D26" s="185"/>
      <c r="E26" s="185"/>
      <c r="F26" s="113"/>
      <c r="G26" s="319"/>
      <c r="H26" s="25"/>
      <c r="I26" s="25"/>
      <c r="J26" s="90"/>
      <c r="K26" s="94"/>
      <c r="L26" s="92"/>
      <c r="M26" s="92"/>
      <c r="N26" s="25"/>
      <c r="O26" s="25"/>
      <c r="P26" s="25"/>
      <c r="Q26" s="25"/>
      <c r="R26" s="25"/>
      <c r="S26" s="25"/>
      <c r="T26" s="25"/>
      <c r="U26" s="25"/>
      <c r="V26" s="25"/>
    </row>
    <row r="27" spans="1:22" ht="30" customHeight="1" x14ac:dyDescent="0.2">
      <c r="A27" s="25"/>
      <c r="B27" s="113"/>
      <c r="C27" s="95"/>
      <c r="D27" s="185"/>
      <c r="E27" s="185"/>
      <c r="F27" s="113"/>
      <c r="G27" s="319"/>
      <c r="H27" s="25"/>
      <c r="I27" s="25"/>
      <c r="J27" s="90"/>
      <c r="K27" s="91"/>
      <c r="L27" s="92"/>
      <c r="M27" s="92"/>
      <c r="N27" s="25"/>
      <c r="O27" s="25"/>
      <c r="P27" s="25"/>
      <c r="Q27" s="25"/>
      <c r="R27" s="25"/>
      <c r="S27" s="25"/>
      <c r="T27" s="25"/>
      <c r="U27" s="25"/>
      <c r="V27" s="25"/>
    </row>
    <row r="28" spans="1:22" ht="30" customHeight="1" x14ac:dyDescent="0.2">
      <c r="A28" s="25"/>
      <c r="B28" s="113"/>
      <c r="C28" s="95"/>
      <c r="D28" s="185"/>
      <c r="E28" s="185"/>
      <c r="F28" s="113"/>
      <c r="G28" s="319"/>
      <c r="H28" s="25"/>
      <c r="I28" s="25"/>
      <c r="J28" s="90"/>
      <c r="K28" s="91"/>
      <c r="L28" s="92"/>
      <c r="M28" s="92"/>
      <c r="N28" s="25"/>
      <c r="O28" s="25"/>
      <c r="P28" s="25"/>
      <c r="Q28" s="25"/>
      <c r="R28" s="25"/>
      <c r="S28" s="25"/>
      <c r="T28" s="25"/>
      <c r="U28" s="25"/>
      <c r="V28" s="25"/>
    </row>
    <row r="29" spans="1:22" ht="30" customHeight="1" x14ac:dyDescent="0.2">
      <c r="A29" s="25"/>
      <c r="B29" s="113"/>
      <c r="C29" s="95"/>
      <c r="D29" s="185"/>
      <c r="E29" s="185"/>
      <c r="F29" s="113"/>
      <c r="G29" s="319"/>
      <c r="H29" s="25"/>
      <c r="I29" s="94"/>
      <c r="J29" s="92"/>
      <c r="K29" s="92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ht="30" customHeight="1" x14ac:dyDescent="0.2">
      <c r="A30" s="25"/>
      <c r="B30" s="95"/>
      <c r="C30" s="95"/>
      <c r="D30" s="26"/>
      <c r="E30" s="26"/>
      <c r="F30" s="95"/>
      <c r="G30" s="320"/>
      <c r="H30" s="25"/>
      <c r="I30" s="91"/>
      <c r="J30" s="92"/>
      <c r="K30" s="93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 spans="1:22" ht="20.149999999999999" customHeight="1" x14ac:dyDescent="0.2">
      <c r="A31" s="25"/>
      <c r="B31" s="95"/>
      <c r="C31" s="95"/>
      <c r="D31" s="33"/>
      <c r="E31" s="33"/>
      <c r="F31" s="70"/>
      <c r="G31" s="320"/>
      <c r="H31" s="25"/>
      <c r="I31" s="91"/>
      <c r="J31" s="92"/>
      <c r="K31" s="92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2" ht="20.149999999999999" customHeight="1" x14ac:dyDescent="0.2">
      <c r="A32" s="25"/>
      <c r="B32" s="95"/>
      <c r="C32" s="95"/>
      <c r="D32" s="34"/>
      <c r="E32" s="34"/>
      <c r="F32" s="96"/>
      <c r="G32" s="320"/>
      <c r="H32" s="25"/>
      <c r="I32" s="91"/>
      <c r="J32" s="92"/>
      <c r="K32" s="92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1:22" ht="20.149999999999999" customHeight="1" x14ac:dyDescent="0.2">
      <c r="A33" s="25"/>
      <c r="B33" s="95"/>
      <c r="C33" s="366"/>
      <c r="D33" s="33"/>
      <c r="E33" s="33"/>
      <c r="F33" s="70"/>
      <c r="G33" s="367"/>
      <c r="H33" s="25"/>
      <c r="I33" s="91"/>
      <c r="J33" s="92"/>
      <c r="K33" s="93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 spans="1:22" ht="20.149999999999999" customHeight="1" x14ac:dyDescent="0.2">
      <c r="A34" s="25"/>
      <c r="B34" s="95"/>
      <c r="C34" s="366"/>
      <c r="D34" s="34"/>
      <c r="E34" s="34"/>
      <c r="F34" s="96"/>
      <c r="G34" s="367"/>
      <c r="H34" s="25"/>
      <c r="I34" s="91"/>
      <c r="J34" s="92"/>
      <c r="K34" s="92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1:22" ht="20.149999999999999" customHeight="1" x14ac:dyDescent="0.2">
      <c r="A35" s="25"/>
      <c r="B35" s="95"/>
      <c r="C35" s="366"/>
      <c r="D35" s="33"/>
      <c r="E35" s="33"/>
      <c r="F35" s="70"/>
      <c r="G35" s="367"/>
      <c r="H35" s="25"/>
      <c r="I35" s="91"/>
      <c r="J35" s="92"/>
      <c r="K35" s="92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ht="20.149999999999999" customHeight="1" x14ac:dyDescent="0.2">
      <c r="A36" s="25"/>
      <c r="B36" s="95"/>
      <c r="C36" s="366"/>
      <c r="D36" s="34"/>
      <c r="E36" s="34"/>
      <c r="F36" s="96"/>
      <c r="G36" s="367"/>
      <c r="H36" s="25"/>
      <c r="I36" s="25"/>
      <c r="J36" s="90"/>
      <c r="K36" s="94"/>
      <c r="L36" s="92"/>
      <c r="M36" s="93"/>
      <c r="N36" s="25"/>
      <c r="O36" s="25"/>
      <c r="P36" s="25"/>
      <c r="Q36" s="25"/>
      <c r="R36" s="25"/>
      <c r="S36" s="25"/>
      <c r="T36" s="25"/>
      <c r="U36" s="25"/>
      <c r="V36" s="25"/>
    </row>
    <row r="37" spans="1:22" ht="20.149999999999999" customHeight="1" x14ac:dyDescent="0.2">
      <c r="A37" s="25"/>
      <c r="B37" s="95"/>
      <c r="C37" s="366"/>
      <c r="D37" s="33"/>
      <c r="E37" s="33"/>
      <c r="F37" s="70"/>
      <c r="G37" s="367"/>
      <c r="H37" s="25"/>
      <c r="I37" s="25"/>
      <c r="J37" s="90"/>
      <c r="K37" s="91"/>
      <c r="L37" s="92"/>
      <c r="M37" s="92"/>
      <c r="N37" s="25"/>
      <c r="O37" s="25"/>
      <c r="P37" s="25"/>
      <c r="Q37" s="25"/>
      <c r="R37" s="25"/>
      <c r="S37" s="25"/>
      <c r="T37" s="25"/>
      <c r="U37" s="25"/>
      <c r="V37" s="25"/>
    </row>
    <row r="38" spans="1:22" ht="20.149999999999999" customHeight="1" x14ac:dyDescent="0.2">
      <c r="A38" s="25"/>
      <c r="B38" s="95"/>
      <c r="C38" s="366"/>
      <c r="D38" s="34"/>
      <c r="E38" s="34"/>
      <c r="F38" s="96"/>
      <c r="G38" s="367"/>
      <c r="H38" s="25"/>
      <c r="I38" s="25"/>
      <c r="J38" s="90"/>
      <c r="K38" s="91"/>
      <c r="L38" s="92"/>
      <c r="M38" s="92"/>
      <c r="N38" s="25"/>
      <c r="O38" s="25"/>
      <c r="P38" s="25"/>
      <c r="Q38" s="25"/>
      <c r="R38" s="25"/>
      <c r="S38" s="25"/>
      <c r="T38" s="25"/>
      <c r="U38" s="25"/>
      <c r="V38" s="25"/>
    </row>
    <row r="39" spans="1:22" ht="20.149999999999999" customHeight="1" x14ac:dyDescent="0.2">
      <c r="A39" s="25"/>
      <c r="B39" s="95"/>
      <c r="C39" s="366"/>
      <c r="D39" s="33"/>
      <c r="E39" s="33"/>
      <c r="F39" s="70"/>
      <c r="G39" s="367"/>
      <c r="H39" s="25"/>
      <c r="I39" s="25"/>
      <c r="J39" s="90"/>
      <c r="K39" s="91"/>
      <c r="L39" s="92"/>
      <c r="M39" s="92"/>
      <c r="N39" s="25"/>
      <c r="O39" s="25"/>
      <c r="P39" s="25"/>
      <c r="Q39" s="25"/>
      <c r="R39" s="25"/>
      <c r="S39" s="25"/>
      <c r="T39" s="25"/>
      <c r="U39" s="25"/>
      <c r="V39" s="25"/>
    </row>
    <row r="40" spans="1:22" ht="20.149999999999999" customHeight="1" x14ac:dyDescent="0.2">
      <c r="A40" s="25"/>
      <c r="B40" s="95"/>
      <c r="C40" s="366"/>
      <c r="D40" s="34"/>
      <c r="E40" s="34"/>
      <c r="F40" s="96"/>
      <c r="G40" s="367"/>
      <c r="H40" s="25"/>
      <c r="I40" s="25"/>
      <c r="J40" s="90"/>
      <c r="K40" s="91"/>
      <c r="L40" s="92"/>
      <c r="M40" s="92"/>
      <c r="N40" s="25"/>
      <c r="O40" s="25"/>
      <c r="P40" s="25"/>
      <c r="Q40" s="25"/>
      <c r="R40" s="25"/>
      <c r="S40" s="25"/>
      <c r="T40" s="25"/>
      <c r="U40" s="25"/>
      <c r="V40" s="25"/>
    </row>
    <row r="41" spans="1:22" ht="20.149999999999999" customHeight="1" x14ac:dyDescent="0.2">
      <c r="A41" s="25"/>
      <c r="B41" s="95"/>
      <c r="C41" s="366"/>
      <c r="D41" s="33"/>
      <c r="E41" s="33"/>
      <c r="F41" s="70"/>
      <c r="G41" s="367"/>
      <c r="H41" s="25"/>
      <c r="I41" s="25"/>
      <c r="J41" s="90"/>
      <c r="K41" s="91"/>
      <c r="L41" s="92"/>
      <c r="M41" s="92"/>
      <c r="N41" s="25"/>
      <c r="O41" s="25"/>
      <c r="P41" s="25"/>
      <c r="Q41" s="25"/>
      <c r="R41" s="25"/>
      <c r="S41" s="25"/>
      <c r="T41" s="25"/>
      <c r="U41" s="25"/>
      <c r="V41" s="25"/>
    </row>
    <row r="42" spans="1:22" ht="20.149999999999999" customHeight="1" x14ac:dyDescent="0.2">
      <c r="A42" s="25"/>
      <c r="B42" s="95"/>
      <c r="C42" s="366"/>
      <c r="D42" s="34"/>
      <c r="E42" s="34"/>
      <c r="F42" s="96"/>
      <c r="G42" s="367"/>
      <c r="H42" s="25"/>
      <c r="I42" s="25"/>
      <c r="J42" s="90"/>
      <c r="K42" s="91"/>
      <c r="L42" s="92"/>
      <c r="M42" s="92"/>
      <c r="N42" s="25"/>
      <c r="O42" s="25"/>
      <c r="P42" s="25"/>
      <c r="Q42" s="25"/>
      <c r="R42" s="25"/>
      <c r="S42" s="25"/>
      <c r="T42" s="25"/>
      <c r="U42" s="25"/>
      <c r="V42" s="25"/>
    </row>
    <row r="43" spans="1:22" ht="20.149999999999999" customHeight="1" x14ac:dyDescent="0.2">
      <c r="A43" s="25"/>
      <c r="B43" s="95"/>
      <c r="C43" s="366"/>
      <c r="D43" s="33"/>
      <c r="E43" s="33"/>
      <c r="F43" s="70"/>
      <c r="G43" s="367"/>
      <c r="H43" s="25"/>
      <c r="I43" s="25"/>
      <c r="J43" s="90"/>
      <c r="K43" s="91"/>
      <c r="L43" s="92"/>
      <c r="M43" s="92"/>
      <c r="N43" s="25"/>
      <c r="O43" s="25"/>
      <c r="P43" s="25"/>
      <c r="Q43" s="25"/>
      <c r="R43" s="25"/>
      <c r="S43" s="25"/>
      <c r="T43" s="25"/>
      <c r="U43" s="25"/>
      <c r="V43" s="25"/>
    </row>
    <row r="44" spans="1:22" ht="20.149999999999999" customHeight="1" x14ac:dyDescent="0.2">
      <c r="A44" s="25"/>
      <c r="B44" s="95"/>
      <c r="C44" s="366"/>
      <c r="D44" s="34"/>
      <c r="E44" s="34"/>
      <c r="F44" s="96"/>
      <c r="G44" s="367"/>
      <c r="H44" s="25"/>
      <c r="I44" s="25"/>
      <c r="J44" s="90"/>
      <c r="K44" s="91"/>
      <c r="L44" s="92"/>
      <c r="M44" s="92"/>
      <c r="N44" s="25"/>
      <c r="O44" s="25"/>
      <c r="P44" s="25"/>
      <c r="Q44" s="25"/>
      <c r="R44" s="25"/>
      <c r="S44" s="25"/>
      <c r="T44" s="25"/>
      <c r="U44" s="25"/>
      <c r="V44" s="25"/>
    </row>
    <row r="45" spans="1:22" ht="18" customHeight="1" x14ac:dyDescent="0.2">
      <c r="A45" s="25"/>
      <c r="B45" s="25"/>
      <c r="C45" s="25"/>
      <c r="D45" s="25"/>
      <c r="E45" s="97"/>
      <c r="F45" s="70"/>
      <c r="G45" s="25"/>
      <c r="H45" s="25"/>
      <c r="I45" s="25"/>
      <c r="J45" s="90"/>
      <c r="K45" s="91"/>
      <c r="L45" s="92"/>
      <c r="M45" s="92"/>
      <c r="N45" s="25"/>
      <c r="O45" s="25"/>
      <c r="P45" s="25"/>
      <c r="Q45" s="25"/>
      <c r="R45" s="25"/>
      <c r="S45" s="25"/>
      <c r="T45" s="25"/>
      <c r="U45" s="25"/>
      <c r="V45" s="25"/>
    </row>
    <row r="46" spans="1:22" ht="18" customHeight="1" x14ac:dyDescent="0.2">
      <c r="A46" s="25"/>
      <c r="B46" s="25"/>
      <c r="C46" s="25"/>
      <c r="D46" s="25"/>
      <c r="E46" s="25"/>
      <c r="F46" s="70"/>
      <c r="G46" s="25"/>
      <c r="H46" s="25"/>
      <c r="I46" s="25"/>
      <c r="J46" s="90"/>
      <c r="K46" s="91"/>
      <c r="L46" s="92"/>
      <c r="M46" s="92"/>
      <c r="N46" s="25"/>
      <c r="O46" s="25"/>
      <c r="P46" s="25"/>
      <c r="Q46" s="25"/>
      <c r="R46" s="25"/>
      <c r="S46" s="25"/>
      <c r="T46" s="25"/>
      <c r="U46" s="25"/>
      <c r="V46" s="25"/>
    </row>
    <row r="47" spans="1:22" ht="18" customHeight="1" x14ac:dyDescent="0.2">
      <c r="A47" s="25"/>
      <c r="B47" s="25"/>
      <c r="C47" s="25"/>
      <c r="D47" s="25"/>
      <c r="E47" s="25"/>
      <c r="F47" s="70"/>
      <c r="G47" s="25"/>
      <c r="H47" s="25"/>
      <c r="I47" s="25"/>
      <c r="J47" s="90"/>
      <c r="K47" s="91"/>
      <c r="L47" s="92"/>
      <c r="M47" s="92"/>
      <c r="N47" s="25"/>
      <c r="O47" s="25"/>
      <c r="P47" s="25"/>
      <c r="Q47" s="25"/>
      <c r="R47" s="25"/>
      <c r="S47" s="25"/>
      <c r="T47" s="25"/>
      <c r="U47" s="25"/>
      <c r="V47" s="25"/>
    </row>
    <row r="48" spans="1:22" ht="18" customHeight="1" x14ac:dyDescent="0.2">
      <c r="J48" s="21"/>
      <c r="K48" s="12"/>
      <c r="L48" s="10"/>
      <c r="M48" s="10"/>
    </row>
    <row r="49" spans="10:13" ht="18" customHeight="1" x14ac:dyDescent="0.2">
      <c r="J49" s="21"/>
      <c r="K49" s="9"/>
      <c r="L49" s="10"/>
      <c r="M49" s="11"/>
    </row>
    <row r="50" spans="10:13" ht="18" customHeight="1" x14ac:dyDescent="0.2">
      <c r="J50" s="21"/>
      <c r="K50" s="12"/>
      <c r="L50" s="10"/>
      <c r="M50" s="10"/>
    </row>
    <row r="51" spans="10:13" ht="18" customHeight="1" x14ac:dyDescent="0.2">
      <c r="J51" s="21"/>
      <c r="K51" s="12"/>
      <c r="L51" s="10"/>
      <c r="M51" s="10"/>
    </row>
    <row r="52" spans="10:13" ht="18" customHeight="1" x14ac:dyDescent="0.2">
      <c r="J52" s="21"/>
      <c r="K52" s="12"/>
      <c r="L52" s="10"/>
      <c r="M52" s="10"/>
    </row>
    <row r="53" spans="10:13" ht="18" customHeight="1" x14ac:dyDescent="0.2">
      <c r="K53" s="12"/>
    </row>
    <row r="54" spans="10:13" x14ac:dyDescent="0.2">
      <c r="K54" s="9"/>
    </row>
    <row r="55" spans="10:13" x14ac:dyDescent="0.2">
      <c r="K55" s="8"/>
    </row>
    <row r="56" spans="10:13" x14ac:dyDescent="0.2">
      <c r="K56" s="2"/>
    </row>
    <row r="57" spans="10:13" x14ac:dyDescent="0.2">
      <c r="K57" s="2"/>
    </row>
    <row r="58" spans="10:13" x14ac:dyDescent="0.2">
      <c r="K58" s="2"/>
    </row>
    <row r="59" spans="10:13" x14ac:dyDescent="0.2">
      <c r="K59" s="2"/>
    </row>
    <row r="60" spans="10:13" x14ac:dyDescent="0.2">
      <c r="K60" s="3"/>
    </row>
    <row r="61" spans="10:13" x14ac:dyDescent="0.2">
      <c r="K61" s="2"/>
    </row>
    <row r="62" spans="10:13" x14ac:dyDescent="0.2">
      <c r="K62" s="2"/>
    </row>
    <row r="63" spans="10:13" x14ac:dyDescent="0.2">
      <c r="K63" s="3"/>
    </row>
    <row r="64" spans="10:13" x14ac:dyDescent="0.2">
      <c r="K64" s="3"/>
    </row>
    <row r="65" spans="11:11" x14ac:dyDescent="0.2">
      <c r="K65" s="2"/>
    </row>
    <row r="66" spans="11:11" x14ac:dyDescent="0.2">
      <c r="K66" s="5"/>
    </row>
    <row r="67" spans="11:11" x14ac:dyDescent="0.2">
      <c r="K67" s="5"/>
    </row>
    <row r="68" spans="11:11" x14ac:dyDescent="0.2">
      <c r="K68" s="2"/>
    </row>
    <row r="69" spans="11:11" x14ac:dyDescent="0.2">
      <c r="K69" s="5"/>
    </row>
    <row r="70" spans="11:11" x14ac:dyDescent="0.2">
      <c r="K70" s="2"/>
    </row>
    <row r="71" spans="11:11" x14ac:dyDescent="0.2">
      <c r="K71" s="2"/>
    </row>
    <row r="72" spans="11:11" x14ac:dyDescent="0.2">
      <c r="K72" s="2"/>
    </row>
    <row r="73" spans="11:11" x14ac:dyDescent="0.2">
      <c r="K73" s="2"/>
    </row>
    <row r="74" spans="11:11" x14ac:dyDescent="0.2">
      <c r="K74" s="2"/>
    </row>
    <row r="75" spans="11:11" x14ac:dyDescent="0.2">
      <c r="K75" s="2"/>
    </row>
    <row r="76" spans="11:11" x14ac:dyDescent="0.2">
      <c r="K76" s="2"/>
    </row>
    <row r="77" spans="11:11" x14ac:dyDescent="0.2">
      <c r="K77" s="2"/>
    </row>
    <row r="78" spans="11:11" x14ac:dyDescent="0.2">
      <c r="K78" s="2"/>
    </row>
    <row r="79" spans="11:11" x14ac:dyDescent="0.2">
      <c r="K79" s="2"/>
    </row>
    <row r="80" spans="11:11" ht="13.5" thickBot="1" x14ac:dyDescent="0.25">
      <c r="K80" s="4"/>
    </row>
    <row r="81" spans="11:11" x14ac:dyDescent="0.2">
      <c r="K81" s="6"/>
    </row>
    <row r="82" spans="11:11" x14ac:dyDescent="0.2">
      <c r="K82" s="3"/>
    </row>
    <row r="83" spans="11:11" x14ac:dyDescent="0.2">
      <c r="K83" s="3"/>
    </row>
    <row r="84" spans="11:11" x14ac:dyDescent="0.2">
      <c r="K84" s="2"/>
    </row>
    <row r="85" spans="11:11" x14ac:dyDescent="0.2">
      <c r="K85" s="5"/>
    </row>
    <row r="86" spans="11:11" x14ac:dyDescent="0.2">
      <c r="K86" s="2"/>
    </row>
    <row r="87" spans="11:11" x14ac:dyDescent="0.2">
      <c r="K87" s="2"/>
    </row>
    <row r="88" spans="11:11" x14ac:dyDescent="0.2">
      <c r="K88" s="7"/>
    </row>
  </sheetData>
  <mergeCells count="13">
    <mergeCell ref="B7:E8"/>
    <mergeCell ref="C43:C44"/>
    <mergeCell ref="G43:G44"/>
    <mergeCell ref="C41:C42"/>
    <mergeCell ref="G41:G42"/>
    <mergeCell ref="C39:C40"/>
    <mergeCell ref="G39:G40"/>
    <mergeCell ref="C37:C38"/>
    <mergeCell ref="G37:G38"/>
    <mergeCell ref="C35:C36"/>
    <mergeCell ref="G35:G36"/>
    <mergeCell ref="C33:C34"/>
    <mergeCell ref="G33:G34"/>
  </mergeCells>
  <phoneticPr fontId="3"/>
  <dataValidations count="1">
    <dataValidation imeMode="hiragana" allowBlank="1" showInputMessage="1" showErrorMessage="1" sqref="D1:E6 G1:G1048576 D9:E65536" xr:uid="{00000000-0002-0000-0600-000000000000}"/>
  </dataValidation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U115"/>
  <sheetViews>
    <sheetView view="pageBreakPreview" zoomScale="60" zoomScaleNormal="100" workbookViewId="0">
      <selection activeCell="V47" sqref="V47"/>
    </sheetView>
  </sheetViews>
  <sheetFormatPr defaultRowHeight="13" x14ac:dyDescent="0.2"/>
  <cols>
    <col min="1" max="1" width="0.453125" customWidth="1"/>
    <col min="2" max="2" width="4.08984375" customWidth="1"/>
    <col min="3" max="3" width="3.7265625" customWidth="1"/>
    <col min="4" max="4" width="2.36328125" customWidth="1"/>
    <col min="5" max="5" width="6.453125" customWidth="1"/>
    <col min="6" max="6" width="7.453125" customWidth="1"/>
    <col min="7" max="7" width="2.36328125" customWidth="1"/>
    <col min="8" max="9" width="7.6328125" customWidth="1"/>
    <col min="10" max="10" width="3.36328125" customWidth="1"/>
    <col min="11" max="12" width="7.6328125" customWidth="1"/>
    <col min="13" max="13" width="3.36328125" customWidth="1"/>
    <col min="14" max="15" width="7.6328125" customWidth="1"/>
    <col min="16" max="16" width="3.36328125" customWidth="1"/>
    <col min="17" max="18" width="7.6328125" customWidth="1"/>
    <col min="19" max="19" width="3.36328125" customWidth="1"/>
    <col min="20" max="21" width="3.90625" customWidth="1"/>
    <col min="22" max="22" width="2.6328125" customWidth="1"/>
    <col min="23" max="23" width="5.26953125" customWidth="1"/>
    <col min="24" max="24" width="5.6328125" customWidth="1"/>
    <col min="25" max="26" width="7.90625" customWidth="1"/>
    <col min="27" max="27" width="4.6328125" customWidth="1"/>
    <col min="28" max="28" width="5.08984375" customWidth="1"/>
    <col min="29" max="29" width="11.6328125" customWidth="1"/>
    <col min="30" max="32" width="4.08984375" customWidth="1"/>
    <col min="33" max="33" width="4.7265625" customWidth="1"/>
    <col min="34" max="34" width="5" customWidth="1"/>
    <col min="35" max="36" width="7.90625" customWidth="1"/>
    <col min="37" max="37" width="4.6328125" customWidth="1"/>
    <col min="38" max="38" width="5.26953125" customWidth="1"/>
    <col min="39" max="39" width="11.6328125" customWidth="1"/>
    <col min="40" max="40" width="3.7265625" customWidth="1"/>
  </cols>
  <sheetData>
    <row r="1" spans="1:47" ht="22" customHeight="1" x14ac:dyDescent="0.2">
      <c r="A1" s="114"/>
      <c r="B1" s="139" t="s">
        <v>8</v>
      </c>
      <c r="C1" s="114"/>
      <c r="D1" s="114"/>
      <c r="E1" s="114"/>
      <c r="F1" s="114"/>
      <c r="G1" s="140"/>
      <c r="H1" s="139" t="s">
        <v>12</v>
      </c>
      <c r="I1" s="139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385" t="s">
        <v>7</v>
      </c>
      <c r="X1" s="385"/>
      <c r="Y1" s="385"/>
      <c r="Z1" s="385"/>
      <c r="AA1" s="140"/>
      <c r="AB1" s="114"/>
      <c r="AC1" s="114"/>
      <c r="AD1" s="114"/>
      <c r="AE1" s="114"/>
      <c r="AF1" s="114"/>
      <c r="AG1" s="385" t="s">
        <v>4</v>
      </c>
      <c r="AH1" s="385"/>
      <c r="AI1" s="385"/>
      <c r="AJ1" s="385"/>
      <c r="AK1" s="140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22" customHeight="1" x14ac:dyDescent="0.2">
      <c r="A2" s="114"/>
      <c r="B2" s="242"/>
      <c r="C2" s="141"/>
      <c r="D2" s="395" t="s">
        <v>21</v>
      </c>
      <c r="E2" s="395"/>
      <c r="F2" s="395"/>
      <c r="G2" s="396"/>
      <c r="H2" s="395" t="s">
        <v>9</v>
      </c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6"/>
      <c r="T2" s="114"/>
      <c r="U2" s="114"/>
      <c r="V2" s="114"/>
      <c r="W2" s="114"/>
      <c r="X2" s="142" t="s">
        <v>0</v>
      </c>
      <c r="Y2" s="143" t="s">
        <v>108</v>
      </c>
      <c r="Z2" s="143" t="s">
        <v>14</v>
      </c>
      <c r="AA2" s="144" t="s">
        <v>1</v>
      </c>
      <c r="AB2" s="145" t="s">
        <v>23</v>
      </c>
      <c r="AC2" s="146" t="s">
        <v>2</v>
      </c>
      <c r="AD2" s="114"/>
      <c r="AE2" s="114"/>
      <c r="AF2" s="114"/>
      <c r="AG2" s="114"/>
      <c r="AH2" s="142" t="s">
        <v>0</v>
      </c>
      <c r="AI2" s="143" t="s">
        <v>108</v>
      </c>
      <c r="AJ2" s="143" t="s">
        <v>14</v>
      </c>
      <c r="AK2" s="144" t="s">
        <v>1</v>
      </c>
      <c r="AL2" s="145" t="s">
        <v>23</v>
      </c>
      <c r="AM2" s="146" t="s">
        <v>2</v>
      </c>
      <c r="AN2" s="114"/>
      <c r="AO2" s="114"/>
      <c r="AP2" s="114"/>
      <c r="AQ2" s="114"/>
      <c r="AR2" s="114"/>
      <c r="AS2" s="114"/>
      <c r="AT2" s="114"/>
      <c r="AU2" s="114"/>
    </row>
    <row r="3" spans="1:47" ht="22" customHeight="1" x14ac:dyDescent="0.2">
      <c r="A3" s="114"/>
      <c r="B3" s="243"/>
      <c r="C3" s="147"/>
      <c r="D3" s="398" t="s">
        <v>20</v>
      </c>
      <c r="E3" s="398"/>
      <c r="F3" s="398"/>
      <c r="G3" s="399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386"/>
      <c r="T3" s="114"/>
      <c r="U3" s="114"/>
      <c r="V3" s="114"/>
      <c r="W3" s="386">
        <f>男子ダブルス!B11</f>
        <v>0</v>
      </c>
      <c r="X3" s="382">
        <v>1</v>
      </c>
      <c r="Y3" s="148">
        <f>男子ダブルス!D11</f>
        <v>0</v>
      </c>
      <c r="Z3" s="148">
        <f>男子ダブルス!E11</f>
        <v>0</v>
      </c>
      <c r="AA3" s="149">
        <f>男子ダブルス!F11</f>
        <v>0</v>
      </c>
      <c r="AB3" s="387" t="str">
        <f>VLOOKUP(入力手順と府県名の入力!$Y$8,府県,3,FALSE)</f>
        <v>　</v>
      </c>
      <c r="AC3" s="384">
        <f>男子ダブルス!G11</f>
        <v>0</v>
      </c>
      <c r="AD3" s="114"/>
      <c r="AE3" s="114"/>
      <c r="AF3" s="114"/>
      <c r="AG3" s="386">
        <f>女子ダブルス!B11</f>
        <v>0</v>
      </c>
      <c r="AH3" s="382">
        <v>1</v>
      </c>
      <c r="AI3" s="148">
        <f>女子ダブルス!$D$11</f>
        <v>0</v>
      </c>
      <c r="AJ3" s="148">
        <f>女子ダブルス!$E$11</f>
        <v>0</v>
      </c>
      <c r="AK3" s="149">
        <f>女子ダブルス!$F$11</f>
        <v>0</v>
      </c>
      <c r="AL3" s="387" t="str">
        <f>VLOOKUP(入力手順と府県名の入力!$Y$8,府県,3,FALSE)</f>
        <v>　</v>
      </c>
      <c r="AM3" s="384">
        <f>女子ダブルス!$G$11</f>
        <v>0</v>
      </c>
      <c r="AN3" s="114"/>
      <c r="AO3" s="114"/>
      <c r="AP3" s="114"/>
      <c r="AQ3" s="114"/>
      <c r="AR3" s="114"/>
      <c r="AS3" s="114"/>
      <c r="AT3" s="114"/>
      <c r="AU3" s="114"/>
    </row>
    <row r="4" spans="1:47" ht="22" customHeight="1" x14ac:dyDescent="0.2">
      <c r="A4" s="114"/>
      <c r="B4" s="243"/>
      <c r="C4" s="392">
        <v>1</v>
      </c>
      <c r="D4" s="389">
        <f>男子学校対抗!D12</f>
        <v>0</v>
      </c>
      <c r="E4" s="390"/>
      <c r="F4" s="390"/>
      <c r="G4" s="391"/>
      <c r="H4" s="150">
        <f>男子学校対抗!F12</f>
        <v>0</v>
      </c>
      <c r="I4" s="151">
        <f>男子学校対抗!G12</f>
        <v>0</v>
      </c>
      <c r="J4" s="151">
        <f>男子学校対抗!H12</f>
        <v>0</v>
      </c>
      <c r="K4" s="152">
        <f>男子学校対抗!I12</f>
        <v>0</v>
      </c>
      <c r="L4" s="151">
        <f>男子学校対抗!J12</f>
        <v>0</v>
      </c>
      <c r="M4" s="153">
        <f>男子学校対抗!K12</f>
        <v>0</v>
      </c>
      <c r="N4" s="152">
        <f>男子学校対抗!L12</f>
        <v>0</v>
      </c>
      <c r="O4" s="151">
        <f>男子学校対抗!M12</f>
        <v>0</v>
      </c>
      <c r="P4" s="153">
        <f>男子学校対抗!N12</f>
        <v>0</v>
      </c>
      <c r="Q4" s="151">
        <f>男子学校対抗!O12</f>
        <v>0</v>
      </c>
      <c r="R4" s="151">
        <f>男子学校対抗!P12</f>
        <v>0</v>
      </c>
      <c r="S4" s="154">
        <f>男子学校対抗!Q12</f>
        <v>0</v>
      </c>
      <c r="T4" s="114"/>
      <c r="U4" s="114"/>
      <c r="V4" s="114"/>
      <c r="W4" s="386"/>
      <c r="X4" s="382"/>
      <c r="Y4" s="155">
        <f>男子ダブルス!D12</f>
        <v>0</v>
      </c>
      <c r="Z4" s="155">
        <f>男子ダブルス!E12</f>
        <v>0</v>
      </c>
      <c r="AA4" s="156">
        <f>男子ダブルス!F12</f>
        <v>0</v>
      </c>
      <c r="AB4" s="387"/>
      <c r="AC4" s="384"/>
      <c r="AD4" s="114"/>
      <c r="AE4" s="114"/>
      <c r="AF4" s="114"/>
      <c r="AG4" s="386"/>
      <c r="AH4" s="382"/>
      <c r="AI4" s="155">
        <f>女子ダブルス!D12</f>
        <v>0</v>
      </c>
      <c r="AJ4" s="155">
        <f>女子ダブルス!E12</f>
        <v>0</v>
      </c>
      <c r="AK4" s="156">
        <f>女子ダブルス!F12</f>
        <v>0</v>
      </c>
      <c r="AL4" s="387"/>
      <c r="AM4" s="384"/>
      <c r="AN4" s="114"/>
      <c r="AO4" s="114"/>
      <c r="AP4" s="114"/>
      <c r="AQ4" s="114"/>
      <c r="AR4" s="114"/>
      <c r="AS4" s="114"/>
      <c r="AT4" s="114"/>
      <c r="AU4" s="114"/>
    </row>
    <row r="5" spans="1:47" ht="22" customHeight="1" x14ac:dyDescent="0.2">
      <c r="A5" s="114"/>
      <c r="B5" s="243"/>
      <c r="C5" s="393"/>
      <c r="D5" s="147" t="s">
        <v>10</v>
      </c>
      <c r="E5" s="157">
        <f>男子学校対抗!D13</f>
        <v>0</v>
      </c>
      <c r="F5" s="157">
        <f>男子学校対抗!E13</f>
        <v>0</v>
      </c>
      <c r="G5" s="158" t="s">
        <v>11</v>
      </c>
      <c r="H5" s="159">
        <f>男子学校対抗!F13</f>
        <v>0</v>
      </c>
      <c r="I5" s="160">
        <f>男子学校対抗!G13</f>
        <v>0</v>
      </c>
      <c r="J5" s="160">
        <f>男子学校対抗!H13</f>
        <v>0</v>
      </c>
      <c r="K5" s="161">
        <f>男子学校対抗!I13</f>
        <v>0</v>
      </c>
      <c r="L5" s="160">
        <f>男子学校対抗!J13</f>
        <v>0</v>
      </c>
      <c r="M5" s="162">
        <f>男子学校対抗!K13</f>
        <v>0</v>
      </c>
      <c r="N5" s="161">
        <f>男子学校対抗!L13</f>
        <v>0</v>
      </c>
      <c r="O5" s="160">
        <f>男子学校対抗!M13</f>
        <v>0</v>
      </c>
      <c r="P5" s="162">
        <f>男子学校対抗!N13</f>
        <v>0</v>
      </c>
      <c r="Q5" s="160">
        <f>男子学校対抗!O13</f>
        <v>0</v>
      </c>
      <c r="R5" s="160">
        <f>男子学校対抗!P13</f>
        <v>0</v>
      </c>
      <c r="S5" s="163">
        <f>男子学校対抗!Q13</f>
        <v>0</v>
      </c>
      <c r="T5" s="114"/>
      <c r="U5" s="114"/>
      <c r="V5" s="114"/>
      <c r="W5" s="386">
        <f>男子ダブルス!B13</f>
        <v>0</v>
      </c>
      <c r="X5" s="382">
        <v>2</v>
      </c>
      <c r="Y5" s="148">
        <f>男子ダブルス!D13</f>
        <v>0</v>
      </c>
      <c r="Z5" s="148">
        <f>男子ダブルス!E13</f>
        <v>0</v>
      </c>
      <c r="AA5" s="149">
        <f>男子ダブルス!F13</f>
        <v>0</v>
      </c>
      <c r="AB5" s="383" t="str">
        <f>VLOOKUP(入力手順と府県名の入力!$Y$8,府県,3,FALSE)</f>
        <v>　</v>
      </c>
      <c r="AC5" s="384">
        <f>男子ダブルス!G13</f>
        <v>0</v>
      </c>
      <c r="AD5" s="114"/>
      <c r="AE5" s="114"/>
      <c r="AF5" s="114"/>
      <c r="AG5" s="386">
        <f>女子ダブルス!B13</f>
        <v>0</v>
      </c>
      <c r="AH5" s="382">
        <v>2</v>
      </c>
      <c r="AI5" s="148">
        <f>女子ダブルス!D13</f>
        <v>0</v>
      </c>
      <c r="AJ5" s="148">
        <f>女子ダブルス!E13</f>
        <v>0</v>
      </c>
      <c r="AK5" s="149">
        <f>女子ダブルス!F13</f>
        <v>0</v>
      </c>
      <c r="AL5" s="383" t="str">
        <f>VLOOKUP(入力手順と府県名の入力!$Y$8,府県,3,FALSE)</f>
        <v>　</v>
      </c>
      <c r="AM5" s="384">
        <f>女子ダブルス!G13</f>
        <v>0</v>
      </c>
      <c r="AN5" s="114"/>
      <c r="AO5" s="114"/>
      <c r="AP5" s="114"/>
      <c r="AQ5" s="114"/>
      <c r="AR5" s="114"/>
      <c r="AS5" s="114"/>
      <c r="AT5" s="114"/>
      <c r="AU5" s="114"/>
    </row>
    <row r="6" spans="1:47" ht="22" customHeight="1" x14ac:dyDescent="0.2">
      <c r="A6" s="114"/>
      <c r="B6" s="243"/>
      <c r="C6" s="392">
        <v>2</v>
      </c>
      <c r="D6" s="389">
        <f>男子学校対抗!D14</f>
        <v>0</v>
      </c>
      <c r="E6" s="390"/>
      <c r="F6" s="390"/>
      <c r="G6" s="391"/>
      <c r="H6" s="150">
        <f>男子学校対抗!F14</f>
        <v>0</v>
      </c>
      <c r="I6" s="151">
        <f>男子学校対抗!G14</f>
        <v>0</v>
      </c>
      <c r="J6" s="151">
        <f>男子学校対抗!H14</f>
        <v>0</v>
      </c>
      <c r="K6" s="152">
        <f>男子学校対抗!I14</f>
        <v>0</v>
      </c>
      <c r="L6" s="151">
        <f>男子学校対抗!J14</f>
        <v>0</v>
      </c>
      <c r="M6" s="153">
        <f>男子学校対抗!K14</f>
        <v>0</v>
      </c>
      <c r="N6" s="152">
        <f>男子学校対抗!L14</f>
        <v>0</v>
      </c>
      <c r="O6" s="151">
        <f>男子学校対抗!M14</f>
        <v>0</v>
      </c>
      <c r="P6" s="153">
        <f>男子学校対抗!N14</f>
        <v>0</v>
      </c>
      <c r="Q6" s="151">
        <f>男子学校対抗!O14</f>
        <v>0</v>
      </c>
      <c r="R6" s="151">
        <f>男子学校対抗!P14</f>
        <v>0</v>
      </c>
      <c r="S6" s="154">
        <f>男子学校対抗!Q14</f>
        <v>0</v>
      </c>
      <c r="T6" s="114"/>
      <c r="U6" s="114"/>
      <c r="V6" s="114"/>
      <c r="W6" s="386"/>
      <c r="X6" s="382"/>
      <c r="Y6" s="155">
        <f>男子ダブルス!D14</f>
        <v>0</v>
      </c>
      <c r="Z6" s="155">
        <f>男子ダブルス!E14</f>
        <v>0</v>
      </c>
      <c r="AA6" s="156">
        <f>男子ダブルス!F14</f>
        <v>0</v>
      </c>
      <c r="AB6" s="383"/>
      <c r="AC6" s="384"/>
      <c r="AD6" s="114"/>
      <c r="AE6" s="114"/>
      <c r="AF6" s="114"/>
      <c r="AG6" s="386"/>
      <c r="AH6" s="382"/>
      <c r="AI6" s="155">
        <f>女子ダブルス!D14</f>
        <v>0</v>
      </c>
      <c r="AJ6" s="155">
        <f>女子ダブルス!E14</f>
        <v>0</v>
      </c>
      <c r="AK6" s="156">
        <f>女子ダブルス!F14</f>
        <v>0</v>
      </c>
      <c r="AL6" s="383"/>
      <c r="AM6" s="384"/>
      <c r="AO6" s="114"/>
      <c r="AP6" s="114"/>
      <c r="AQ6" s="114"/>
      <c r="AR6" s="114"/>
      <c r="AS6" s="114"/>
      <c r="AT6" s="114"/>
      <c r="AU6" s="114"/>
    </row>
    <row r="7" spans="1:47" ht="22" customHeight="1" x14ac:dyDescent="0.2">
      <c r="A7" s="114"/>
      <c r="B7" s="243"/>
      <c r="C7" s="393"/>
      <c r="D7" s="147" t="s">
        <v>10</v>
      </c>
      <c r="E7" s="157">
        <f>男子学校対抗!D15</f>
        <v>0</v>
      </c>
      <c r="F7" s="157">
        <f>男子学校対抗!E15</f>
        <v>0</v>
      </c>
      <c r="G7" s="158" t="s">
        <v>11</v>
      </c>
      <c r="H7" s="159">
        <f>男子学校対抗!F15</f>
        <v>0</v>
      </c>
      <c r="I7" s="160">
        <f>男子学校対抗!G15</f>
        <v>0</v>
      </c>
      <c r="J7" s="160">
        <f>男子学校対抗!H15</f>
        <v>0</v>
      </c>
      <c r="K7" s="161">
        <f>男子学校対抗!I15</f>
        <v>0</v>
      </c>
      <c r="L7" s="160">
        <f>男子学校対抗!J15</f>
        <v>0</v>
      </c>
      <c r="M7" s="162">
        <f>男子学校対抗!K15</f>
        <v>0</v>
      </c>
      <c r="N7" s="161">
        <f>男子学校対抗!L15</f>
        <v>0</v>
      </c>
      <c r="O7" s="160">
        <f>男子学校対抗!M15</f>
        <v>0</v>
      </c>
      <c r="P7" s="162">
        <f>男子学校対抗!N15</f>
        <v>0</v>
      </c>
      <c r="Q7" s="160">
        <f>男子学校対抗!O15</f>
        <v>0</v>
      </c>
      <c r="R7" s="160">
        <f>男子学校対抗!P15</f>
        <v>0</v>
      </c>
      <c r="S7" s="163">
        <f>男子学校対抗!Q15</f>
        <v>0</v>
      </c>
      <c r="T7" s="114"/>
      <c r="U7" s="114"/>
      <c r="V7" s="114"/>
      <c r="W7" s="386">
        <f>男子ダブルス!B15</f>
        <v>0</v>
      </c>
      <c r="X7" s="382">
        <v>3</v>
      </c>
      <c r="Y7" s="148">
        <f>男子ダブルス!D15</f>
        <v>0</v>
      </c>
      <c r="Z7" s="148">
        <f>男子ダブルス!E15</f>
        <v>0</v>
      </c>
      <c r="AA7" s="149">
        <f>男子ダブルス!F15</f>
        <v>0</v>
      </c>
      <c r="AB7" s="383" t="str">
        <f>VLOOKUP(入力手順と府県名の入力!$Y$8,府県,3,FALSE)</f>
        <v>　</v>
      </c>
      <c r="AC7" s="384">
        <f>男子ダブルス!G15</f>
        <v>0</v>
      </c>
      <c r="AD7" s="114"/>
      <c r="AE7" s="114"/>
      <c r="AF7" s="114"/>
      <c r="AG7" s="386">
        <f>女子ダブルス!B15</f>
        <v>0</v>
      </c>
      <c r="AH7" s="382">
        <v>3</v>
      </c>
      <c r="AI7" s="148">
        <f>女子ダブルス!D15</f>
        <v>0</v>
      </c>
      <c r="AJ7" s="148">
        <f>女子ダブルス!E15</f>
        <v>0</v>
      </c>
      <c r="AK7" s="149">
        <f>女子ダブルス!F15</f>
        <v>0</v>
      </c>
      <c r="AL7" s="383" t="str">
        <f>VLOOKUP(入力手順と府県名の入力!$Y$8,府県,3,FALSE)</f>
        <v>　</v>
      </c>
      <c r="AM7" s="384">
        <f>女子ダブルス!G15</f>
        <v>0</v>
      </c>
      <c r="AO7" s="114"/>
      <c r="AP7" s="114"/>
      <c r="AQ7" s="114"/>
      <c r="AR7" s="114"/>
      <c r="AS7" s="114"/>
      <c r="AT7" s="114"/>
      <c r="AU7" s="114"/>
    </row>
    <row r="8" spans="1:47" ht="22" customHeight="1" x14ac:dyDescent="0.2">
      <c r="A8" s="114"/>
      <c r="B8" s="243"/>
      <c r="C8" s="392">
        <v>3</v>
      </c>
      <c r="D8" s="389">
        <f>男子学校対抗!D16</f>
        <v>0</v>
      </c>
      <c r="E8" s="390"/>
      <c r="F8" s="390"/>
      <c r="G8" s="391"/>
      <c r="H8" s="150">
        <f>男子学校対抗!F16</f>
        <v>0</v>
      </c>
      <c r="I8" s="151">
        <f>男子学校対抗!G16</f>
        <v>0</v>
      </c>
      <c r="J8" s="151">
        <f>男子学校対抗!H16</f>
        <v>0</v>
      </c>
      <c r="K8" s="152">
        <f>男子学校対抗!I16</f>
        <v>0</v>
      </c>
      <c r="L8" s="151">
        <f>男子学校対抗!J16</f>
        <v>0</v>
      </c>
      <c r="M8" s="153">
        <f>男子学校対抗!K16</f>
        <v>0</v>
      </c>
      <c r="N8" s="152">
        <f>男子学校対抗!L16</f>
        <v>0</v>
      </c>
      <c r="O8" s="151">
        <f>男子学校対抗!M16</f>
        <v>0</v>
      </c>
      <c r="P8" s="153">
        <f>男子学校対抗!N16</f>
        <v>0</v>
      </c>
      <c r="Q8" s="151">
        <f>男子学校対抗!O16</f>
        <v>0</v>
      </c>
      <c r="R8" s="151">
        <f>男子学校対抗!P16</f>
        <v>0</v>
      </c>
      <c r="S8" s="154">
        <f>男子学校対抗!Q16</f>
        <v>0</v>
      </c>
      <c r="T8" s="114"/>
      <c r="U8" s="114"/>
      <c r="V8" s="114"/>
      <c r="W8" s="386"/>
      <c r="X8" s="382"/>
      <c r="Y8" s="155">
        <f>男子ダブルス!D16</f>
        <v>0</v>
      </c>
      <c r="Z8" s="155">
        <f>男子ダブルス!E16</f>
        <v>0</v>
      </c>
      <c r="AA8" s="156">
        <f>男子ダブルス!F16</f>
        <v>0</v>
      </c>
      <c r="AB8" s="383"/>
      <c r="AC8" s="384"/>
      <c r="AD8" s="114"/>
      <c r="AE8" s="114"/>
      <c r="AF8" s="114"/>
      <c r="AG8" s="386"/>
      <c r="AH8" s="382"/>
      <c r="AI8" s="155">
        <f>女子ダブルス!D16</f>
        <v>0</v>
      </c>
      <c r="AJ8" s="155">
        <f>女子ダブルス!E16</f>
        <v>0</v>
      </c>
      <c r="AK8" s="156">
        <f>女子ダブルス!F16</f>
        <v>0</v>
      </c>
      <c r="AL8" s="383"/>
      <c r="AM8" s="384"/>
      <c r="AO8" s="114"/>
      <c r="AP8" s="114"/>
      <c r="AQ8" s="114"/>
      <c r="AR8" s="114"/>
      <c r="AS8" s="114"/>
      <c r="AT8" s="114"/>
      <c r="AU8" s="114"/>
    </row>
    <row r="9" spans="1:47" ht="22" customHeight="1" x14ac:dyDescent="0.2">
      <c r="A9" s="114"/>
      <c r="B9" s="243"/>
      <c r="C9" s="393"/>
      <c r="D9" s="147" t="s">
        <v>10</v>
      </c>
      <c r="E9" s="157">
        <f>男子学校対抗!D17</f>
        <v>0</v>
      </c>
      <c r="F9" s="157">
        <f>男子学校対抗!E17</f>
        <v>0</v>
      </c>
      <c r="G9" s="158" t="s">
        <v>11</v>
      </c>
      <c r="H9" s="159">
        <f>男子学校対抗!F17</f>
        <v>0</v>
      </c>
      <c r="I9" s="160">
        <f>男子学校対抗!G17</f>
        <v>0</v>
      </c>
      <c r="J9" s="160">
        <f>男子学校対抗!H17</f>
        <v>0</v>
      </c>
      <c r="K9" s="161">
        <f>男子学校対抗!I17</f>
        <v>0</v>
      </c>
      <c r="L9" s="160">
        <f>男子学校対抗!J17</f>
        <v>0</v>
      </c>
      <c r="M9" s="162">
        <f>男子学校対抗!K17</f>
        <v>0</v>
      </c>
      <c r="N9" s="161">
        <f>男子学校対抗!L17</f>
        <v>0</v>
      </c>
      <c r="O9" s="160">
        <f>男子学校対抗!M17</f>
        <v>0</v>
      </c>
      <c r="P9" s="162">
        <f>男子学校対抗!N17</f>
        <v>0</v>
      </c>
      <c r="Q9" s="160">
        <f>男子学校対抗!O17</f>
        <v>0</v>
      </c>
      <c r="R9" s="160">
        <f>男子学校対抗!P17</f>
        <v>0</v>
      </c>
      <c r="S9" s="163">
        <f>男子学校対抗!Q17</f>
        <v>0</v>
      </c>
      <c r="T9" s="114"/>
      <c r="U9" s="114"/>
      <c r="V9" s="114"/>
      <c r="W9" s="386">
        <f>男子ダブルス!B17</f>
        <v>0</v>
      </c>
      <c r="X9" s="382">
        <v>4</v>
      </c>
      <c r="Y9" s="148">
        <f>男子ダブルス!D17</f>
        <v>0</v>
      </c>
      <c r="Z9" s="148">
        <f>男子ダブルス!E17</f>
        <v>0</v>
      </c>
      <c r="AA9" s="149">
        <f>男子ダブルス!F17</f>
        <v>0</v>
      </c>
      <c r="AB9" s="383" t="str">
        <f>VLOOKUP(入力手順と府県名の入力!$Y$8,府県,3,FALSE)</f>
        <v>　</v>
      </c>
      <c r="AC9" s="384">
        <f>男子ダブルス!G17</f>
        <v>0</v>
      </c>
      <c r="AD9" s="114"/>
      <c r="AE9" s="114"/>
      <c r="AF9" s="114"/>
      <c r="AG9" s="386">
        <f>女子ダブルス!B17</f>
        <v>0</v>
      </c>
      <c r="AH9" s="382">
        <v>4</v>
      </c>
      <c r="AI9" s="148">
        <f>女子ダブルス!D17</f>
        <v>0</v>
      </c>
      <c r="AJ9" s="148">
        <f>女子ダブルス!E17</f>
        <v>0</v>
      </c>
      <c r="AK9" s="149">
        <f>女子ダブルス!F17</f>
        <v>0</v>
      </c>
      <c r="AL9" s="383" t="str">
        <f>VLOOKUP(入力手順と府県名の入力!$Y$8,府県,3,FALSE)</f>
        <v>　</v>
      </c>
      <c r="AM9" s="384">
        <f>女子ダブルス!G17</f>
        <v>0</v>
      </c>
      <c r="AO9" s="114"/>
      <c r="AP9" s="114"/>
      <c r="AQ9" s="114"/>
      <c r="AR9" s="114"/>
      <c r="AS9" s="114"/>
      <c r="AT9" s="114"/>
      <c r="AU9" s="114"/>
    </row>
    <row r="10" spans="1:47" ht="22" customHeight="1" x14ac:dyDescent="0.2">
      <c r="A10" s="114"/>
      <c r="B10" s="388" t="str">
        <f>男子学校対抗!B18</f>
        <v>　</v>
      </c>
      <c r="C10" s="392">
        <v>4</v>
      </c>
      <c r="D10" s="389">
        <f>男子学校対抗!D18</f>
        <v>0</v>
      </c>
      <c r="E10" s="390"/>
      <c r="F10" s="390"/>
      <c r="G10" s="391"/>
      <c r="H10" s="150">
        <f>男子学校対抗!F18</f>
        <v>0</v>
      </c>
      <c r="I10" s="151">
        <f>男子学校対抗!G18</f>
        <v>0</v>
      </c>
      <c r="J10" s="151">
        <f>男子学校対抗!H18</f>
        <v>0</v>
      </c>
      <c r="K10" s="152">
        <f>男子学校対抗!I18</f>
        <v>0</v>
      </c>
      <c r="L10" s="151">
        <f>男子学校対抗!J18</f>
        <v>0</v>
      </c>
      <c r="M10" s="153">
        <f>男子学校対抗!K18</f>
        <v>0</v>
      </c>
      <c r="N10" s="152">
        <f>男子学校対抗!L18</f>
        <v>0</v>
      </c>
      <c r="O10" s="151">
        <f>男子学校対抗!M18</f>
        <v>0</v>
      </c>
      <c r="P10" s="153">
        <f>男子学校対抗!N18</f>
        <v>0</v>
      </c>
      <c r="Q10" s="151">
        <f>男子学校対抗!O18</f>
        <v>0</v>
      </c>
      <c r="R10" s="151">
        <f>男子学校対抗!P18</f>
        <v>0</v>
      </c>
      <c r="S10" s="154">
        <f>男子学校対抗!Q18</f>
        <v>0</v>
      </c>
      <c r="T10" s="114"/>
      <c r="U10" s="114"/>
      <c r="V10" s="114"/>
      <c r="W10" s="386"/>
      <c r="X10" s="382"/>
      <c r="Y10" s="155">
        <f>男子ダブルス!D18</f>
        <v>0</v>
      </c>
      <c r="Z10" s="155">
        <f>男子ダブルス!E18</f>
        <v>0</v>
      </c>
      <c r="AA10" s="156">
        <f>男子ダブルス!F18</f>
        <v>0</v>
      </c>
      <c r="AB10" s="383"/>
      <c r="AC10" s="384"/>
      <c r="AD10" s="114"/>
      <c r="AE10" s="114"/>
      <c r="AF10" s="114"/>
      <c r="AG10" s="386"/>
      <c r="AH10" s="382"/>
      <c r="AI10" s="155">
        <f>女子ダブルス!D18</f>
        <v>0</v>
      </c>
      <c r="AJ10" s="155">
        <f>女子ダブルス!E18</f>
        <v>0</v>
      </c>
      <c r="AK10" s="156">
        <f>女子ダブルス!F18</f>
        <v>0</v>
      </c>
      <c r="AL10" s="383"/>
      <c r="AM10" s="384"/>
      <c r="AO10" s="114"/>
      <c r="AP10" s="114"/>
      <c r="AQ10" s="114"/>
      <c r="AR10" s="114"/>
      <c r="AS10" s="114"/>
      <c r="AT10" s="114"/>
      <c r="AU10" s="114"/>
    </row>
    <row r="11" spans="1:47" ht="22" customHeight="1" x14ac:dyDescent="0.2">
      <c r="A11" s="114"/>
      <c r="B11" s="388"/>
      <c r="C11" s="393"/>
      <c r="D11" s="147" t="s">
        <v>10</v>
      </c>
      <c r="E11" s="157">
        <f>男子学校対抗!D19</f>
        <v>0</v>
      </c>
      <c r="F11" s="157">
        <f>男子学校対抗!E19</f>
        <v>0</v>
      </c>
      <c r="G11" s="158" t="s">
        <v>11</v>
      </c>
      <c r="H11" s="159">
        <f>男子学校対抗!F19</f>
        <v>0</v>
      </c>
      <c r="I11" s="160">
        <f>男子学校対抗!G19</f>
        <v>0</v>
      </c>
      <c r="J11" s="160">
        <f>男子学校対抗!H19</f>
        <v>0</v>
      </c>
      <c r="K11" s="161">
        <f>男子学校対抗!I19</f>
        <v>0</v>
      </c>
      <c r="L11" s="160">
        <f>男子学校対抗!J19</f>
        <v>0</v>
      </c>
      <c r="M11" s="162">
        <f>男子学校対抗!K19</f>
        <v>0</v>
      </c>
      <c r="N11" s="161">
        <f>男子学校対抗!L19</f>
        <v>0</v>
      </c>
      <c r="O11" s="160">
        <f>男子学校対抗!M19</f>
        <v>0</v>
      </c>
      <c r="P11" s="162">
        <f>男子学校対抗!N19</f>
        <v>0</v>
      </c>
      <c r="Q11" s="160">
        <f>男子学校対抗!O19</f>
        <v>0</v>
      </c>
      <c r="R11" s="160">
        <f>男子学校対抗!P19</f>
        <v>0</v>
      </c>
      <c r="S11" s="163">
        <f>男子学校対抗!Q19</f>
        <v>0</v>
      </c>
      <c r="T11" s="114"/>
      <c r="U11" s="114"/>
      <c r="V11" s="114"/>
      <c r="W11" s="386">
        <f>男子ダブルス!B19</f>
        <v>0</v>
      </c>
      <c r="X11" s="382">
        <v>5</v>
      </c>
      <c r="Y11" s="148">
        <f>男子ダブルス!D19</f>
        <v>0</v>
      </c>
      <c r="Z11" s="148">
        <f>男子ダブルス!E19</f>
        <v>0</v>
      </c>
      <c r="AA11" s="149">
        <f>男子ダブルス!F19</f>
        <v>0</v>
      </c>
      <c r="AB11" s="383" t="str">
        <f>VLOOKUP(入力手順と府県名の入力!$Y$8,府県,3,FALSE)</f>
        <v>　</v>
      </c>
      <c r="AC11" s="384">
        <f>男子ダブルス!G19</f>
        <v>0</v>
      </c>
      <c r="AD11" s="114"/>
      <c r="AE11" s="114"/>
      <c r="AF11" s="114"/>
      <c r="AG11" s="386">
        <f>女子ダブルス!B19</f>
        <v>0</v>
      </c>
      <c r="AH11" s="382">
        <v>5</v>
      </c>
      <c r="AI11" s="148">
        <f>女子ダブルス!D19</f>
        <v>0</v>
      </c>
      <c r="AJ11" s="148">
        <f>女子ダブルス!E19</f>
        <v>0</v>
      </c>
      <c r="AK11" s="149">
        <f>女子ダブルス!F19</f>
        <v>0</v>
      </c>
      <c r="AL11" s="383" t="str">
        <f>VLOOKUP(入力手順と府県名の入力!$Y$8,府県,3,FALSE)</f>
        <v>　</v>
      </c>
      <c r="AM11" s="384">
        <f>女子ダブルス!G19</f>
        <v>0</v>
      </c>
      <c r="AO11" s="114"/>
      <c r="AP11" s="114"/>
      <c r="AQ11" s="114"/>
      <c r="AR11" s="114"/>
      <c r="AS11" s="114"/>
      <c r="AT11" s="114"/>
      <c r="AU11" s="114"/>
    </row>
    <row r="12" spans="1:47" ht="22" customHeight="1" x14ac:dyDescent="0.2">
      <c r="A12" s="114"/>
      <c r="B12" s="388"/>
      <c r="C12" s="392">
        <v>5</v>
      </c>
      <c r="D12" s="389">
        <f>男子学校対抗!D20</f>
        <v>0</v>
      </c>
      <c r="E12" s="390"/>
      <c r="F12" s="390"/>
      <c r="G12" s="391"/>
      <c r="H12" s="150">
        <f>男子学校対抗!F20</f>
        <v>0</v>
      </c>
      <c r="I12" s="151">
        <f>男子学校対抗!G20</f>
        <v>0</v>
      </c>
      <c r="J12" s="151">
        <f>男子学校対抗!H20</f>
        <v>0</v>
      </c>
      <c r="K12" s="152">
        <f>男子学校対抗!I20</f>
        <v>0</v>
      </c>
      <c r="L12" s="151">
        <f>男子学校対抗!J20</f>
        <v>0</v>
      </c>
      <c r="M12" s="153">
        <f>男子学校対抗!K20</f>
        <v>0</v>
      </c>
      <c r="N12" s="152">
        <f>男子学校対抗!L20</f>
        <v>0</v>
      </c>
      <c r="O12" s="151">
        <f>男子学校対抗!M20</f>
        <v>0</v>
      </c>
      <c r="P12" s="153">
        <f>男子学校対抗!N20</f>
        <v>0</v>
      </c>
      <c r="Q12" s="151">
        <f>男子学校対抗!O20</f>
        <v>0</v>
      </c>
      <c r="R12" s="151">
        <f>男子学校対抗!P20</f>
        <v>0</v>
      </c>
      <c r="S12" s="154">
        <f>男子学校対抗!Q20</f>
        <v>0</v>
      </c>
      <c r="T12" s="114"/>
      <c r="U12" s="114"/>
      <c r="V12" s="114"/>
      <c r="W12" s="386"/>
      <c r="X12" s="382"/>
      <c r="Y12" s="155">
        <f>男子ダブルス!D20</f>
        <v>0</v>
      </c>
      <c r="Z12" s="155">
        <f>男子ダブルス!E20</f>
        <v>0</v>
      </c>
      <c r="AA12" s="156">
        <f>男子ダブルス!F20</f>
        <v>0</v>
      </c>
      <c r="AB12" s="383"/>
      <c r="AC12" s="384"/>
      <c r="AD12" s="114"/>
      <c r="AE12" s="114"/>
      <c r="AF12" s="114"/>
      <c r="AG12" s="386"/>
      <c r="AH12" s="382"/>
      <c r="AI12" s="155">
        <f>女子ダブルス!D20</f>
        <v>0</v>
      </c>
      <c r="AJ12" s="155">
        <f>女子ダブルス!E20</f>
        <v>0</v>
      </c>
      <c r="AK12" s="156">
        <f>女子ダブルス!F20</f>
        <v>0</v>
      </c>
      <c r="AL12" s="383"/>
      <c r="AM12" s="384"/>
      <c r="AO12" s="114"/>
      <c r="AP12" s="114"/>
      <c r="AQ12" s="114"/>
      <c r="AR12" s="114"/>
      <c r="AS12" s="114"/>
      <c r="AT12" s="114"/>
      <c r="AU12" s="114"/>
    </row>
    <row r="13" spans="1:47" ht="22" customHeight="1" x14ac:dyDescent="0.2">
      <c r="A13" s="114"/>
      <c r="B13" s="388"/>
      <c r="C13" s="393"/>
      <c r="D13" s="147" t="s">
        <v>10</v>
      </c>
      <c r="E13" s="157">
        <f>男子学校対抗!D21</f>
        <v>0</v>
      </c>
      <c r="F13" s="157">
        <f>男子学校対抗!E21</f>
        <v>0</v>
      </c>
      <c r="G13" s="158" t="s">
        <v>11</v>
      </c>
      <c r="H13" s="159">
        <f>男子学校対抗!F21</f>
        <v>0</v>
      </c>
      <c r="I13" s="160">
        <f>男子学校対抗!G21</f>
        <v>0</v>
      </c>
      <c r="J13" s="160">
        <f>男子学校対抗!H21</f>
        <v>0</v>
      </c>
      <c r="K13" s="161">
        <f>男子学校対抗!I21</f>
        <v>0</v>
      </c>
      <c r="L13" s="160">
        <f>男子学校対抗!J21</f>
        <v>0</v>
      </c>
      <c r="M13" s="162">
        <f>男子学校対抗!K21</f>
        <v>0</v>
      </c>
      <c r="N13" s="161">
        <f>男子学校対抗!L21</f>
        <v>0</v>
      </c>
      <c r="O13" s="160">
        <f>男子学校対抗!M21</f>
        <v>0</v>
      </c>
      <c r="P13" s="162">
        <f>男子学校対抗!N21</f>
        <v>0</v>
      </c>
      <c r="Q13" s="160">
        <f>男子学校対抗!O21</f>
        <v>0</v>
      </c>
      <c r="R13" s="160">
        <f>男子学校対抗!P21</f>
        <v>0</v>
      </c>
      <c r="S13" s="163">
        <f>男子学校対抗!Q21</f>
        <v>0</v>
      </c>
      <c r="T13" s="114"/>
      <c r="U13" s="114"/>
      <c r="V13" s="114"/>
      <c r="W13" s="386">
        <f>男子ダブルス!B21</f>
        <v>0</v>
      </c>
      <c r="X13" s="382">
        <v>6</v>
      </c>
      <c r="Y13" s="148">
        <f>男子ダブルス!D21</f>
        <v>0</v>
      </c>
      <c r="Z13" s="148">
        <f>男子ダブルス!E21</f>
        <v>0</v>
      </c>
      <c r="AA13" s="149">
        <f>男子ダブルス!F21</f>
        <v>0</v>
      </c>
      <c r="AB13" s="383" t="str">
        <f>VLOOKUP(入力手順と府県名の入力!$Y$8,府県,3,FALSE)</f>
        <v>　</v>
      </c>
      <c r="AC13" s="384">
        <f>男子ダブルス!G21</f>
        <v>0</v>
      </c>
      <c r="AD13" s="114"/>
      <c r="AE13" s="114"/>
      <c r="AF13" s="114"/>
      <c r="AG13" s="386">
        <f>女子ダブルス!B21</f>
        <v>0</v>
      </c>
      <c r="AH13" s="382">
        <v>6</v>
      </c>
      <c r="AI13" s="148">
        <f>女子ダブルス!D21</f>
        <v>0</v>
      </c>
      <c r="AJ13" s="148">
        <f>女子ダブルス!E21</f>
        <v>0</v>
      </c>
      <c r="AK13" s="149">
        <f>女子ダブルス!F21</f>
        <v>0</v>
      </c>
      <c r="AL13" s="383" t="str">
        <f>VLOOKUP(入力手順と府県名の入力!$Y$8,府県,3,FALSE)</f>
        <v>　</v>
      </c>
      <c r="AM13" s="384">
        <f>女子ダブルス!G21</f>
        <v>0</v>
      </c>
      <c r="AO13" s="114"/>
      <c r="AP13" s="114"/>
      <c r="AQ13" s="114"/>
      <c r="AR13" s="114"/>
      <c r="AS13" s="114"/>
      <c r="AT13" s="114"/>
      <c r="AU13" s="114"/>
    </row>
    <row r="14" spans="1:47" ht="22" customHeight="1" x14ac:dyDescent="0.2">
      <c r="A14" s="114"/>
      <c r="B14" s="243"/>
      <c r="C14" s="392">
        <v>6</v>
      </c>
      <c r="D14" s="389">
        <f>男子学校対抗!D22</f>
        <v>0</v>
      </c>
      <c r="E14" s="390"/>
      <c r="F14" s="390"/>
      <c r="G14" s="391"/>
      <c r="H14" s="150">
        <f>男子学校対抗!F22</f>
        <v>0</v>
      </c>
      <c r="I14" s="151">
        <f>男子学校対抗!G22</f>
        <v>0</v>
      </c>
      <c r="J14" s="151">
        <f>男子学校対抗!H22</f>
        <v>0</v>
      </c>
      <c r="K14" s="152">
        <f>男子学校対抗!I22</f>
        <v>0</v>
      </c>
      <c r="L14" s="151">
        <f>男子学校対抗!J22</f>
        <v>0</v>
      </c>
      <c r="M14" s="153">
        <f>男子学校対抗!K22</f>
        <v>0</v>
      </c>
      <c r="N14" s="152">
        <f>男子学校対抗!L22</f>
        <v>0</v>
      </c>
      <c r="O14" s="151">
        <f>男子学校対抗!M22</f>
        <v>0</v>
      </c>
      <c r="P14" s="153">
        <f>男子学校対抗!N22</f>
        <v>0</v>
      </c>
      <c r="Q14" s="151">
        <f>男子学校対抗!O22</f>
        <v>0</v>
      </c>
      <c r="R14" s="151">
        <f>男子学校対抗!P22</f>
        <v>0</v>
      </c>
      <c r="S14" s="154">
        <f>男子学校対抗!Q22</f>
        <v>0</v>
      </c>
      <c r="T14" s="114"/>
      <c r="U14" s="114"/>
      <c r="V14" s="114"/>
      <c r="W14" s="386"/>
      <c r="X14" s="382"/>
      <c r="Y14" s="155">
        <f>男子ダブルス!D22</f>
        <v>0</v>
      </c>
      <c r="Z14" s="155">
        <f>男子ダブルス!E22</f>
        <v>0</v>
      </c>
      <c r="AA14" s="156">
        <f>男子ダブルス!F22</f>
        <v>0</v>
      </c>
      <c r="AB14" s="383"/>
      <c r="AC14" s="384"/>
      <c r="AD14" s="114"/>
      <c r="AE14" s="114"/>
      <c r="AF14" s="114"/>
      <c r="AG14" s="386"/>
      <c r="AH14" s="382"/>
      <c r="AI14" s="155">
        <f>女子ダブルス!D22</f>
        <v>0</v>
      </c>
      <c r="AJ14" s="155">
        <f>女子ダブルス!E22</f>
        <v>0</v>
      </c>
      <c r="AK14" s="156">
        <f>女子ダブルス!F22</f>
        <v>0</v>
      </c>
      <c r="AL14" s="383"/>
      <c r="AM14" s="384"/>
      <c r="AO14" s="114"/>
      <c r="AP14" s="114"/>
      <c r="AQ14" s="114"/>
      <c r="AR14" s="114"/>
      <c r="AS14" s="114"/>
      <c r="AT14" s="114"/>
      <c r="AU14" s="114"/>
    </row>
    <row r="15" spans="1:47" ht="22" customHeight="1" x14ac:dyDescent="0.2">
      <c r="A15" s="114"/>
      <c r="B15" s="243"/>
      <c r="C15" s="393"/>
      <c r="D15" s="147" t="s">
        <v>10</v>
      </c>
      <c r="E15" s="157">
        <f>男子学校対抗!D23</f>
        <v>0</v>
      </c>
      <c r="F15" s="157">
        <f>男子学校対抗!E23</f>
        <v>0</v>
      </c>
      <c r="G15" s="158" t="s">
        <v>11</v>
      </c>
      <c r="H15" s="159">
        <f>男子学校対抗!F23</f>
        <v>0</v>
      </c>
      <c r="I15" s="160">
        <f>男子学校対抗!G23</f>
        <v>0</v>
      </c>
      <c r="J15" s="160">
        <f>男子学校対抗!H23</f>
        <v>0</v>
      </c>
      <c r="K15" s="161">
        <f>男子学校対抗!I23</f>
        <v>0</v>
      </c>
      <c r="L15" s="160">
        <f>男子学校対抗!J23</f>
        <v>0</v>
      </c>
      <c r="M15" s="162">
        <f>男子学校対抗!K23</f>
        <v>0</v>
      </c>
      <c r="N15" s="161">
        <f>男子学校対抗!L23</f>
        <v>0</v>
      </c>
      <c r="O15" s="160">
        <f>男子学校対抗!M23</f>
        <v>0</v>
      </c>
      <c r="P15" s="162">
        <f>男子学校対抗!N23</f>
        <v>0</v>
      </c>
      <c r="Q15" s="160">
        <f>男子学校対抗!O23</f>
        <v>0</v>
      </c>
      <c r="R15" s="160">
        <f>男子学校対抗!P23</f>
        <v>0</v>
      </c>
      <c r="S15" s="163">
        <f>男子学校対抗!Q23</f>
        <v>0</v>
      </c>
      <c r="T15" s="114"/>
      <c r="U15" s="114"/>
      <c r="V15" s="114"/>
      <c r="W15" s="386">
        <f>男子ダブルス!B23</f>
        <v>0</v>
      </c>
      <c r="X15" s="382">
        <v>7</v>
      </c>
      <c r="Y15" s="148">
        <f>男子ダブルス!D23</f>
        <v>0</v>
      </c>
      <c r="Z15" s="148">
        <f>男子ダブルス!E23</f>
        <v>0</v>
      </c>
      <c r="AA15" s="149">
        <f>男子ダブルス!F23</f>
        <v>0</v>
      </c>
      <c r="AB15" s="383" t="str">
        <f>VLOOKUP(入力手順と府県名の入力!$Y$8,府県,3,FALSE)</f>
        <v>　</v>
      </c>
      <c r="AC15" s="384">
        <f>男子ダブルス!G23</f>
        <v>0</v>
      </c>
      <c r="AD15" s="114"/>
      <c r="AE15" s="114"/>
      <c r="AF15" s="114"/>
      <c r="AG15" s="386">
        <f>女子ダブルス!B23</f>
        <v>0</v>
      </c>
      <c r="AH15" s="382">
        <v>7</v>
      </c>
      <c r="AI15" s="148">
        <f>女子ダブルス!D23</f>
        <v>0</v>
      </c>
      <c r="AJ15" s="148">
        <f>女子ダブルス!E23</f>
        <v>0</v>
      </c>
      <c r="AK15" s="149">
        <f>女子ダブルス!F23</f>
        <v>0</v>
      </c>
      <c r="AL15" s="383" t="str">
        <f>VLOOKUP(入力手順と府県名の入力!$Y$8,府県,3,FALSE)</f>
        <v>　</v>
      </c>
      <c r="AM15" s="384">
        <f>女子ダブルス!G23</f>
        <v>0</v>
      </c>
      <c r="AO15" s="114"/>
      <c r="AP15" s="114"/>
      <c r="AQ15" s="114"/>
      <c r="AR15" s="114"/>
      <c r="AS15" s="114"/>
      <c r="AT15" s="114"/>
      <c r="AU15" s="114"/>
    </row>
    <row r="16" spans="1:47" ht="22" customHeight="1" x14ac:dyDescent="0.2">
      <c r="A16" s="114"/>
      <c r="B16" s="243"/>
      <c r="C16" s="392">
        <v>7</v>
      </c>
      <c r="D16" s="389">
        <f>男子学校対抗!D24</f>
        <v>0</v>
      </c>
      <c r="E16" s="390"/>
      <c r="F16" s="390"/>
      <c r="G16" s="391"/>
      <c r="H16" s="150">
        <f>男子学校対抗!F24</f>
        <v>0</v>
      </c>
      <c r="I16" s="151">
        <f>男子学校対抗!G24</f>
        <v>0</v>
      </c>
      <c r="J16" s="151">
        <f>男子学校対抗!H24</f>
        <v>0</v>
      </c>
      <c r="K16" s="152">
        <f>男子学校対抗!I24</f>
        <v>0</v>
      </c>
      <c r="L16" s="151">
        <f>男子学校対抗!J24</f>
        <v>0</v>
      </c>
      <c r="M16" s="153">
        <f>男子学校対抗!K24</f>
        <v>0</v>
      </c>
      <c r="N16" s="152">
        <f>男子学校対抗!L24</f>
        <v>0</v>
      </c>
      <c r="O16" s="151">
        <f>男子学校対抗!M24</f>
        <v>0</v>
      </c>
      <c r="P16" s="153">
        <f>男子学校対抗!N24</f>
        <v>0</v>
      </c>
      <c r="Q16" s="151">
        <f>男子学校対抗!O24</f>
        <v>0</v>
      </c>
      <c r="R16" s="151">
        <f>男子学校対抗!P24</f>
        <v>0</v>
      </c>
      <c r="S16" s="154">
        <f>男子学校対抗!Q24</f>
        <v>0</v>
      </c>
      <c r="T16" s="114"/>
      <c r="U16" s="114"/>
      <c r="V16" s="114"/>
      <c r="W16" s="386"/>
      <c r="X16" s="382"/>
      <c r="Y16" s="155">
        <f>男子ダブルス!D24</f>
        <v>0</v>
      </c>
      <c r="Z16" s="155">
        <f>男子ダブルス!E24</f>
        <v>0</v>
      </c>
      <c r="AA16" s="156">
        <f>男子ダブルス!F24</f>
        <v>0</v>
      </c>
      <c r="AB16" s="383"/>
      <c r="AC16" s="384"/>
      <c r="AD16" s="114"/>
      <c r="AE16" s="114"/>
      <c r="AF16" s="114"/>
      <c r="AG16" s="386"/>
      <c r="AH16" s="382"/>
      <c r="AI16" s="155">
        <f>女子ダブルス!D24</f>
        <v>0</v>
      </c>
      <c r="AJ16" s="155">
        <f>女子ダブルス!E24</f>
        <v>0</v>
      </c>
      <c r="AK16" s="156">
        <f>女子ダブルス!F24</f>
        <v>0</v>
      </c>
      <c r="AL16" s="383"/>
      <c r="AM16" s="384"/>
      <c r="AO16" s="114"/>
      <c r="AP16" s="114"/>
      <c r="AQ16" s="114"/>
      <c r="AR16" s="114"/>
      <c r="AS16" s="114"/>
      <c r="AT16" s="114"/>
      <c r="AU16" s="114"/>
    </row>
    <row r="17" spans="1:47" ht="22" customHeight="1" x14ac:dyDescent="0.2">
      <c r="A17" s="114"/>
      <c r="B17" s="243"/>
      <c r="C17" s="393"/>
      <c r="D17" s="147" t="s">
        <v>10</v>
      </c>
      <c r="E17" s="157">
        <f>男子学校対抗!D25</f>
        <v>0</v>
      </c>
      <c r="F17" s="157">
        <f>男子学校対抗!E25</f>
        <v>0</v>
      </c>
      <c r="G17" s="158" t="s">
        <v>11</v>
      </c>
      <c r="H17" s="159">
        <f>男子学校対抗!F25</f>
        <v>0</v>
      </c>
      <c r="I17" s="160">
        <f>男子学校対抗!G25</f>
        <v>0</v>
      </c>
      <c r="J17" s="160">
        <f>男子学校対抗!H25</f>
        <v>0</v>
      </c>
      <c r="K17" s="161">
        <f>男子学校対抗!I25</f>
        <v>0</v>
      </c>
      <c r="L17" s="160">
        <f>男子学校対抗!J25</f>
        <v>0</v>
      </c>
      <c r="M17" s="162">
        <f>男子学校対抗!K25</f>
        <v>0</v>
      </c>
      <c r="N17" s="161">
        <f>男子学校対抗!L25</f>
        <v>0</v>
      </c>
      <c r="O17" s="160">
        <f>男子学校対抗!M25</f>
        <v>0</v>
      </c>
      <c r="P17" s="162">
        <f>男子学校対抗!N25</f>
        <v>0</v>
      </c>
      <c r="Q17" s="160">
        <f>男子学校対抗!O25</f>
        <v>0</v>
      </c>
      <c r="R17" s="160">
        <f>男子学校対抗!P25</f>
        <v>0</v>
      </c>
      <c r="S17" s="163">
        <f>男子学校対抗!Q25</f>
        <v>0</v>
      </c>
      <c r="T17" s="114"/>
      <c r="U17" s="114"/>
      <c r="V17" s="114"/>
      <c r="W17" s="386">
        <f>男子ダブルス!B25</f>
        <v>0</v>
      </c>
      <c r="X17" s="382">
        <v>8</v>
      </c>
      <c r="Y17" s="148">
        <f>男子ダブルス!D25</f>
        <v>0</v>
      </c>
      <c r="Z17" s="148">
        <f>男子ダブルス!E25</f>
        <v>0</v>
      </c>
      <c r="AA17" s="149">
        <f>男子ダブルス!F25</f>
        <v>0</v>
      </c>
      <c r="AB17" s="383" t="str">
        <f>VLOOKUP(入力手順と府県名の入力!$Y$8,府県,3,FALSE)</f>
        <v>　</v>
      </c>
      <c r="AC17" s="384">
        <f>男子ダブルス!G25</f>
        <v>0</v>
      </c>
      <c r="AD17" s="114"/>
      <c r="AE17" s="114"/>
      <c r="AF17" s="114"/>
      <c r="AG17" s="386">
        <f>女子ダブルス!B25</f>
        <v>0</v>
      </c>
      <c r="AH17" s="382">
        <v>8</v>
      </c>
      <c r="AI17" s="148">
        <f>女子ダブルス!D25</f>
        <v>0</v>
      </c>
      <c r="AJ17" s="148">
        <f>女子ダブルス!E25</f>
        <v>0</v>
      </c>
      <c r="AK17" s="149">
        <f>女子ダブルス!F25</f>
        <v>0</v>
      </c>
      <c r="AL17" s="383" t="str">
        <f>VLOOKUP(入力手順と府県名の入力!$Y$8,府県,3,FALSE)</f>
        <v>　</v>
      </c>
      <c r="AM17" s="384">
        <f>女子ダブルス!G25</f>
        <v>0</v>
      </c>
      <c r="AO17" s="114"/>
      <c r="AP17" s="114"/>
      <c r="AQ17" s="114"/>
      <c r="AR17" s="114"/>
      <c r="AS17" s="114"/>
      <c r="AT17" s="114"/>
      <c r="AU17" s="114"/>
    </row>
    <row r="18" spans="1:47" ht="22" customHeight="1" x14ac:dyDescent="0.2">
      <c r="A18" s="114"/>
      <c r="B18" s="243"/>
      <c r="C18" s="392">
        <v>8</v>
      </c>
      <c r="D18" s="389">
        <f>男子学校対抗!D26</f>
        <v>0</v>
      </c>
      <c r="E18" s="390"/>
      <c r="F18" s="390"/>
      <c r="G18" s="391"/>
      <c r="H18" s="150">
        <f>男子学校対抗!F26</f>
        <v>0</v>
      </c>
      <c r="I18" s="151">
        <f>男子学校対抗!G26</f>
        <v>0</v>
      </c>
      <c r="J18" s="151">
        <f>男子学校対抗!H26</f>
        <v>0</v>
      </c>
      <c r="K18" s="152">
        <f>男子学校対抗!I26</f>
        <v>0</v>
      </c>
      <c r="L18" s="151">
        <f>男子学校対抗!J26</f>
        <v>0</v>
      </c>
      <c r="M18" s="153">
        <f>男子学校対抗!K26</f>
        <v>0</v>
      </c>
      <c r="N18" s="152">
        <f>男子学校対抗!L26</f>
        <v>0</v>
      </c>
      <c r="O18" s="151">
        <f>男子学校対抗!M26</f>
        <v>0</v>
      </c>
      <c r="P18" s="153">
        <f>男子学校対抗!N26</f>
        <v>0</v>
      </c>
      <c r="Q18" s="151">
        <f>男子学校対抗!O26</f>
        <v>0</v>
      </c>
      <c r="R18" s="151">
        <f>男子学校対抗!P26</f>
        <v>0</v>
      </c>
      <c r="S18" s="154">
        <f>男子学校対抗!Q26</f>
        <v>0</v>
      </c>
      <c r="T18" s="114"/>
      <c r="U18" s="114"/>
      <c r="V18" s="114"/>
      <c r="W18" s="386"/>
      <c r="X18" s="382"/>
      <c r="Y18" s="155">
        <f>男子ダブルス!D26</f>
        <v>0</v>
      </c>
      <c r="Z18" s="155">
        <f>男子ダブルス!E26</f>
        <v>0</v>
      </c>
      <c r="AA18" s="156">
        <f>男子ダブルス!F26</f>
        <v>0</v>
      </c>
      <c r="AB18" s="383"/>
      <c r="AC18" s="384"/>
      <c r="AD18" s="114"/>
      <c r="AE18" s="114"/>
      <c r="AF18" s="114"/>
      <c r="AG18" s="386"/>
      <c r="AH18" s="382"/>
      <c r="AI18" s="155">
        <f>女子ダブルス!D26</f>
        <v>0</v>
      </c>
      <c r="AJ18" s="155">
        <f>女子ダブルス!E26</f>
        <v>0</v>
      </c>
      <c r="AK18" s="156">
        <f>女子ダブルス!F26</f>
        <v>0</v>
      </c>
      <c r="AL18" s="383"/>
      <c r="AM18" s="384"/>
      <c r="AO18" s="114"/>
      <c r="AP18" s="114"/>
      <c r="AQ18" s="114"/>
      <c r="AR18" s="114"/>
      <c r="AS18" s="114"/>
      <c r="AT18" s="114"/>
      <c r="AU18" s="114"/>
    </row>
    <row r="19" spans="1:47" ht="22" customHeight="1" x14ac:dyDescent="0.2">
      <c r="A19" s="114"/>
      <c r="B19" s="243"/>
      <c r="C19" s="393"/>
      <c r="D19" s="147" t="s">
        <v>10</v>
      </c>
      <c r="E19" s="157">
        <f>男子学校対抗!D27</f>
        <v>0</v>
      </c>
      <c r="F19" s="157">
        <f>男子学校対抗!E27</f>
        <v>0</v>
      </c>
      <c r="G19" s="158" t="s">
        <v>11</v>
      </c>
      <c r="H19" s="159">
        <f>男子学校対抗!F27</f>
        <v>0</v>
      </c>
      <c r="I19" s="160">
        <f>男子学校対抗!G27</f>
        <v>0</v>
      </c>
      <c r="J19" s="160">
        <f>男子学校対抗!H27</f>
        <v>0</v>
      </c>
      <c r="K19" s="161">
        <f>男子学校対抗!I27</f>
        <v>0</v>
      </c>
      <c r="L19" s="160">
        <f>男子学校対抗!J27</f>
        <v>0</v>
      </c>
      <c r="M19" s="162">
        <f>男子学校対抗!K27</f>
        <v>0</v>
      </c>
      <c r="N19" s="161">
        <f>男子学校対抗!L27</f>
        <v>0</v>
      </c>
      <c r="O19" s="160">
        <f>男子学校対抗!M27</f>
        <v>0</v>
      </c>
      <c r="P19" s="162">
        <f>男子学校対抗!N27</f>
        <v>0</v>
      </c>
      <c r="Q19" s="160">
        <f>男子学校対抗!O27</f>
        <v>0</v>
      </c>
      <c r="R19" s="160">
        <f>男子学校対抗!P27</f>
        <v>0</v>
      </c>
      <c r="S19" s="163">
        <f>男子学校対抗!Q27</f>
        <v>0</v>
      </c>
      <c r="T19" s="114"/>
      <c r="U19" s="114"/>
      <c r="V19" s="114"/>
      <c r="W19" s="386">
        <f>男子ダブルス!B27</f>
        <v>0</v>
      </c>
      <c r="X19" s="382">
        <v>9</v>
      </c>
      <c r="Y19" s="148">
        <f>男子ダブルス!D27</f>
        <v>0</v>
      </c>
      <c r="Z19" s="148">
        <f>男子ダブルス!E27</f>
        <v>0</v>
      </c>
      <c r="AA19" s="149">
        <f>男子ダブルス!F27</f>
        <v>0</v>
      </c>
      <c r="AB19" s="383" t="str">
        <f>VLOOKUP(入力手順と府県名の入力!$Y$8,府県,3,FALSE)</f>
        <v>　</v>
      </c>
      <c r="AC19" s="384">
        <f>男子ダブルス!G27</f>
        <v>0</v>
      </c>
      <c r="AD19" s="114"/>
      <c r="AE19" s="114"/>
      <c r="AF19" s="114"/>
      <c r="AG19" s="386">
        <f>女子ダブルス!B27</f>
        <v>0</v>
      </c>
      <c r="AH19" s="382">
        <v>9</v>
      </c>
      <c r="AI19" s="148">
        <f>女子ダブルス!D27</f>
        <v>0</v>
      </c>
      <c r="AJ19" s="148">
        <f>女子ダブルス!E27</f>
        <v>0</v>
      </c>
      <c r="AK19" s="149">
        <f>女子ダブルス!F27</f>
        <v>0</v>
      </c>
      <c r="AL19" s="383" t="str">
        <f>VLOOKUP(入力手順と府県名の入力!$Y$8,府県,3,FALSE)</f>
        <v>　</v>
      </c>
      <c r="AM19" s="384">
        <f>女子ダブルス!G27</f>
        <v>0</v>
      </c>
      <c r="AO19" s="114"/>
      <c r="AP19" s="114"/>
      <c r="AQ19" s="114"/>
      <c r="AR19" s="114"/>
      <c r="AS19" s="114"/>
      <c r="AT19" s="114"/>
      <c r="AU19" s="114"/>
    </row>
    <row r="20" spans="1:47" ht="22" customHeight="1" x14ac:dyDescent="0.2">
      <c r="A20" s="114"/>
      <c r="B20" s="243"/>
      <c r="C20" s="392">
        <v>9</v>
      </c>
      <c r="D20" s="389">
        <f>男子学校対抗!D28</f>
        <v>0</v>
      </c>
      <c r="E20" s="390"/>
      <c r="F20" s="390"/>
      <c r="G20" s="391"/>
      <c r="H20" s="150">
        <f>男子学校対抗!F28</f>
        <v>0</v>
      </c>
      <c r="I20" s="151">
        <f>男子学校対抗!G28</f>
        <v>0</v>
      </c>
      <c r="J20" s="151">
        <f>男子学校対抗!H28</f>
        <v>0</v>
      </c>
      <c r="K20" s="152">
        <f>男子学校対抗!I28</f>
        <v>0</v>
      </c>
      <c r="L20" s="151">
        <f>男子学校対抗!J28</f>
        <v>0</v>
      </c>
      <c r="M20" s="153">
        <f>男子学校対抗!K28</f>
        <v>0</v>
      </c>
      <c r="N20" s="152">
        <f>男子学校対抗!L28</f>
        <v>0</v>
      </c>
      <c r="O20" s="151">
        <f>男子学校対抗!M28</f>
        <v>0</v>
      </c>
      <c r="P20" s="153">
        <f>男子学校対抗!N28</f>
        <v>0</v>
      </c>
      <c r="Q20" s="151">
        <f>男子学校対抗!O28</f>
        <v>0</v>
      </c>
      <c r="R20" s="151">
        <f>男子学校対抗!P28</f>
        <v>0</v>
      </c>
      <c r="S20" s="154">
        <f>男子学校対抗!Q28</f>
        <v>0</v>
      </c>
      <c r="T20" s="114"/>
      <c r="U20" s="114"/>
      <c r="V20" s="114"/>
      <c r="W20" s="386"/>
      <c r="X20" s="382"/>
      <c r="Y20" s="155">
        <f>男子ダブルス!D28</f>
        <v>0</v>
      </c>
      <c r="Z20" s="155">
        <f>男子ダブルス!E28</f>
        <v>0</v>
      </c>
      <c r="AA20" s="156">
        <f>男子ダブルス!F28</f>
        <v>0</v>
      </c>
      <c r="AB20" s="383"/>
      <c r="AC20" s="384"/>
      <c r="AD20" s="114"/>
      <c r="AE20" s="114"/>
      <c r="AF20" s="114"/>
      <c r="AG20" s="386"/>
      <c r="AH20" s="382"/>
      <c r="AI20" s="155">
        <f>女子ダブルス!D28</f>
        <v>0</v>
      </c>
      <c r="AJ20" s="155">
        <f>女子ダブルス!E28</f>
        <v>0</v>
      </c>
      <c r="AK20" s="156">
        <f>女子ダブルス!F28</f>
        <v>0</v>
      </c>
      <c r="AL20" s="383"/>
      <c r="AM20" s="384"/>
      <c r="AO20" s="114"/>
      <c r="AP20" s="114"/>
      <c r="AQ20" s="114"/>
      <c r="AR20" s="114"/>
      <c r="AS20" s="114"/>
      <c r="AT20" s="114"/>
      <c r="AU20" s="114"/>
    </row>
    <row r="21" spans="1:47" ht="22" customHeight="1" x14ac:dyDescent="0.2">
      <c r="A21" s="114"/>
      <c r="B21" s="243"/>
      <c r="C21" s="393"/>
      <c r="D21" s="147" t="s">
        <v>10</v>
      </c>
      <c r="E21" s="157">
        <f>男子学校対抗!D29</f>
        <v>0</v>
      </c>
      <c r="F21" s="157">
        <f>男子学校対抗!E29</f>
        <v>0</v>
      </c>
      <c r="G21" s="158" t="s">
        <v>11</v>
      </c>
      <c r="H21" s="159">
        <f>男子学校対抗!F29</f>
        <v>0</v>
      </c>
      <c r="I21" s="160">
        <f>男子学校対抗!G29</f>
        <v>0</v>
      </c>
      <c r="J21" s="160">
        <f>男子学校対抗!H29</f>
        <v>0</v>
      </c>
      <c r="K21" s="161">
        <f>男子学校対抗!I29</f>
        <v>0</v>
      </c>
      <c r="L21" s="160">
        <f>男子学校対抗!J29</f>
        <v>0</v>
      </c>
      <c r="M21" s="162">
        <f>男子学校対抗!K29</f>
        <v>0</v>
      </c>
      <c r="N21" s="161">
        <f>男子学校対抗!L29</f>
        <v>0</v>
      </c>
      <c r="O21" s="160">
        <f>男子学校対抗!M29</f>
        <v>0</v>
      </c>
      <c r="P21" s="162">
        <f>男子学校対抗!N29</f>
        <v>0</v>
      </c>
      <c r="Q21" s="160">
        <f>男子学校対抗!O29</f>
        <v>0</v>
      </c>
      <c r="R21" s="160">
        <f>男子学校対抗!P29</f>
        <v>0</v>
      </c>
      <c r="S21" s="163">
        <f>男子学校対抗!Q29</f>
        <v>0</v>
      </c>
      <c r="T21" s="114"/>
      <c r="U21" s="114"/>
      <c r="V21" s="114"/>
      <c r="W21" s="386">
        <f>男子ダブルス!B29</f>
        <v>0</v>
      </c>
      <c r="X21" s="382">
        <v>10</v>
      </c>
      <c r="Y21" s="148">
        <f>男子ダブルス!D29</f>
        <v>0</v>
      </c>
      <c r="Z21" s="148">
        <f>男子ダブルス!E29</f>
        <v>0</v>
      </c>
      <c r="AA21" s="149">
        <f>男子ダブルス!F29</f>
        <v>0</v>
      </c>
      <c r="AB21" s="383" t="str">
        <f>VLOOKUP(入力手順と府県名の入力!$Y$8,府県,3,FALSE)</f>
        <v>　</v>
      </c>
      <c r="AC21" s="384">
        <f>男子ダブルス!G29</f>
        <v>0</v>
      </c>
      <c r="AD21" s="114"/>
      <c r="AE21" s="114"/>
      <c r="AF21" s="114"/>
      <c r="AG21" s="386">
        <f>女子ダブルス!B29</f>
        <v>0</v>
      </c>
      <c r="AH21" s="382">
        <v>10</v>
      </c>
      <c r="AI21" s="148">
        <f>女子ダブルス!D29</f>
        <v>0</v>
      </c>
      <c r="AJ21" s="148">
        <f>女子ダブルス!E29</f>
        <v>0</v>
      </c>
      <c r="AK21" s="149">
        <f>女子ダブルス!F29</f>
        <v>0</v>
      </c>
      <c r="AL21" s="383" t="str">
        <f>VLOOKUP(入力手順と府県名の入力!$Y$8,府県,3,FALSE)</f>
        <v>　</v>
      </c>
      <c r="AM21" s="384">
        <f>女子ダブルス!G29</f>
        <v>0</v>
      </c>
      <c r="AO21" s="114"/>
      <c r="AP21" s="114"/>
      <c r="AQ21" s="114"/>
      <c r="AR21" s="114"/>
      <c r="AS21" s="114"/>
      <c r="AT21" s="114"/>
      <c r="AU21" s="114"/>
    </row>
    <row r="22" spans="1:47" ht="22" customHeight="1" x14ac:dyDescent="0.2">
      <c r="A22" s="114"/>
      <c r="B22" s="190"/>
      <c r="C22" s="312"/>
      <c r="D22" s="313"/>
      <c r="E22" s="313"/>
      <c r="F22" s="313"/>
      <c r="G22" s="313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14"/>
      <c r="U22" s="114"/>
      <c r="V22" s="114"/>
      <c r="W22" s="386"/>
      <c r="X22" s="382"/>
      <c r="Y22" s="155">
        <f>男子ダブルス!D30</f>
        <v>0</v>
      </c>
      <c r="Z22" s="155">
        <f>男子ダブルス!E30</f>
        <v>0</v>
      </c>
      <c r="AA22" s="156">
        <f>男子ダブルス!F30</f>
        <v>0</v>
      </c>
      <c r="AB22" s="383"/>
      <c r="AC22" s="384"/>
      <c r="AD22" s="114"/>
      <c r="AE22" s="114"/>
      <c r="AF22" s="114"/>
      <c r="AG22" s="386"/>
      <c r="AH22" s="382"/>
      <c r="AI22" s="155">
        <f>女子ダブルス!D30</f>
        <v>0</v>
      </c>
      <c r="AJ22" s="155">
        <f>女子ダブルス!E30</f>
        <v>0</v>
      </c>
      <c r="AK22" s="156">
        <f>女子ダブルス!F30</f>
        <v>0</v>
      </c>
      <c r="AL22" s="383"/>
      <c r="AM22" s="384"/>
      <c r="AO22" s="114"/>
      <c r="AP22" s="114"/>
      <c r="AQ22" s="114"/>
      <c r="AR22" s="114"/>
      <c r="AS22" s="114"/>
      <c r="AT22" s="114"/>
      <c r="AU22" s="114"/>
    </row>
    <row r="23" spans="1:47" ht="22" customHeight="1" x14ac:dyDescent="0.2">
      <c r="A23" s="114"/>
      <c r="B23" s="191"/>
      <c r="C23" s="314"/>
      <c r="D23" s="311"/>
      <c r="E23" s="172"/>
      <c r="F23" s="172"/>
      <c r="G23" s="31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14"/>
      <c r="U23" s="114"/>
      <c r="V23" s="114"/>
      <c r="W23" s="140"/>
      <c r="X23" s="382">
        <v>11</v>
      </c>
      <c r="Y23" s="148">
        <f>男子ダブルス!D31</f>
        <v>0</v>
      </c>
      <c r="Z23" s="148">
        <f>男子ダブルス!E31</f>
        <v>0</v>
      </c>
      <c r="AA23" s="149">
        <f>男子ダブルス!F31</f>
        <v>0</v>
      </c>
      <c r="AB23" s="383" t="str">
        <f>VLOOKUP(入力手順と府県名の入力!$Y$8,府県,3,FALSE)</f>
        <v>　</v>
      </c>
      <c r="AC23" s="384">
        <f>男子ダブルス!G31</f>
        <v>0</v>
      </c>
      <c r="AD23" s="114"/>
      <c r="AE23" s="114"/>
      <c r="AF23" s="114"/>
      <c r="AG23" s="140"/>
      <c r="AH23" s="382">
        <v>11</v>
      </c>
      <c r="AI23" s="148">
        <f>女子ダブルス!D31</f>
        <v>0</v>
      </c>
      <c r="AJ23" s="148">
        <f>女子ダブルス!E31</f>
        <v>0</v>
      </c>
      <c r="AK23" s="149">
        <f>女子ダブルス!F31</f>
        <v>0</v>
      </c>
      <c r="AL23" s="383" t="str">
        <f>VLOOKUP(入力手順と府県名の入力!$Y$8,府県,3,FALSE)</f>
        <v>　</v>
      </c>
      <c r="AM23" s="384">
        <f>女子ダブルス!G31</f>
        <v>0</v>
      </c>
      <c r="AO23" s="114"/>
      <c r="AP23" s="114"/>
      <c r="AQ23" s="114"/>
      <c r="AR23" s="114"/>
      <c r="AS23" s="114"/>
      <c r="AT23" s="114"/>
      <c r="AU23" s="114"/>
    </row>
    <row r="24" spans="1:47" ht="22" customHeight="1" x14ac:dyDescent="0.2">
      <c r="A24" s="114"/>
      <c r="V24" s="114"/>
      <c r="W24" s="140"/>
      <c r="X24" s="382"/>
      <c r="Y24" s="155">
        <f>男子ダブルス!D32</f>
        <v>0</v>
      </c>
      <c r="Z24" s="155">
        <f>男子ダブルス!E32</f>
        <v>0</v>
      </c>
      <c r="AA24" s="156">
        <f>男子ダブルス!F32</f>
        <v>0</v>
      </c>
      <c r="AB24" s="383"/>
      <c r="AC24" s="384"/>
      <c r="AD24" s="114"/>
      <c r="AE24" s="114"/>
      <c r="AF24" s="114"/>
      <c r="AH24" s="382"/>
      <c r="AI24" s="155">
        <f>女子ダブルス!D32</f>
        <v>0</v>
      </c>
      <c r="AJ24" s="155">
        <f>女子ダブルス!E32</f>
        <v>0</v>
      </c>
      <c r="AK24" s="156">
        <f>女子ダブルス!F32</f>
        <v>0</v>
      </c>
      <c r="AL24" s="383"/>
      <c r="AM24" s="384"/>
      <c r="AP24" s="114"/>
      <c r="AQ24" s="114"/>
      <c r="AR24" s="114"/>
      <c r="AS24" s="114"/>
      <c r="AT24" s="114"/>
      <c r="AU24" s="114"/>
    </row>
    <row r="25" spans="1:47" ht="22" customHeight="1" x14ac:dyDescent="0.2">
      <c r="A25" s="114"/>
      <c r="V25" s="164"/>
      <c r="W25" s="140"/>
      <c r="X25" s="140"/>
      <c r="Y25" s="306"/>
      <c r="Z25" s="306"/>
      <c r="AA25" s="307"/>
      <c r="AB25" s="310"/>
      <c r="AC25" s="171"/>
      <c r="AD25" s="114"/>
      <c r="AE25" s="114"/>
      <c r="AF25" s="114"/>
      <c r="AP25" s="114"/>
      <c r="AQ25" s="114"/>
      <c r="AR25" s="114"/>
      <c r="AS25" s="114"/>
      <c r="AT25" s="114"/>
      <c r="AU25" s="114"/>
    </row>
    <row r="26" spans="1:47" ht="22" customHeight="1" x14ac:dyDescent="0.2">
      <c r="A26" s="114"/>
      <c r="B26" s="139" t="s">
        <v>5</v>
      </c>
      <c r="C26" s="114"/>
      <c r="D26" s="164"/>
      <c r="E26" s="164"/>
      <c r="F26" s="164"/>
      <c r="G26" s="164"/>
      <c r="H26" s="165" t="s">
        <v>12</v>
      </c>
      <c r="I26" s="165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P26" s="114"/>
      <c r="AQ26" s="114"/>
      <c r="AR26" s="114"/>
      <c r="AS26" s="114"/>
      <c r="AT26" s="114"/>
      <c r="AU26" s="114"/>
    </row>
    <row r="27" spans="1:47" ht="22" customHeight="1" x14ac:dyDescent="0.2">
      <c r="A27" s="114"/>
      <c r="B27" s="242"/>
      <c r="C27" s="141"/>
      <c r="D27" s="395" t="s">
        <v>22</v>
      </c>
      <c r="E27" s="395"/>
      <c r="F27" s="395"/>
      <c r="G27" s="396"/>
      <c r="H27" s="394" t="s">
        <v>9</v>
      </c>
      <c r="I27" s="395"/>
      <c r="J27" s="395"/>
      <c r="K27" s="395"/>
      <c r="L27" s="395"/>
      <c r="M27" s="395"/>
      <c r="N27" s="395"/>
      <c r="O27" s="395"/>
      <c r="P27" s="395"/>
      <c r="Q27" s="395"/>
      <c r="R27" s="395"/>
      <c r="S27" s="396"/>
      <c r="T27" s="164"/>
      <c r="U27" s="164"/>
      <c r="V27" s="164"/>
      <c r="W27" s="385" t="s">
        <v>6</v>
      </c>
      <c r="X27" s="385"/>
      <c r="Y27" s="385"/>
      <c r="Z27" s="385"/>
      <c r="AA27" s="140"/>
      <c r="AB27" s="140"/>
      <c r="AC27" s="114"/>
      <c r="AD27" s="114"/>
      <c r="AE27" s="114"/>
      <c r="AF27" s="114"/>
      <c r="AG27" s="385" t="s">
        <v>3</v>
      </c>
      <c r="AH27" s="385"/>
      <c r="AI27" s="385"/>
      <c r="AJ27" s="385"/>
      <c r="AK27" s="140"/>
      <c r="AL27" s="140"/>
      <c r="AM27" s="114"/>
      <c r="AN27" s="114"/>
      <c r="AP27" s="114"/>
      <c r="AQ27" s="114"/>
      <c r="AR27" s="114"/>
      <c r="AS27" s="114"/>
      <c r="AT27" s="114"/>
      <c r="AU27" s="114"/>
    </row>
    <row r="28" spans="1:47" ht="22" customHeight="1" x14ac:dyDescent="0.2">
      <c r="A28" s="114"/>
      <c r="B28" s="243"/>
      <c r="C28" s="147"/>
      <c r="D28" s="398" t="s">
        <v>20</v>
      </c>
      <c r="E28" s="398"/>
      <c r="F28" s="398"/>
      <c r="G28" s="399"/>
      <c r="H28" s="397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9"/>
      <c r="T28" s="164"/>
      <c r="U28" s="164"/>
      <c r="V28" s="164"/>
      <c r="W28" s="164"/>
      <c r="X28" s="142" t="s">
        <v>0</v>
      </c>
      <c r="Y28" s="143" t="s">
        <v>108</v>
      </c>
      <c r="Z28" s="143" t="s">
        <v>14</v>
      </c>
      <c r="AA28" s="144" t="s">
        <v>1</v>
      </c>
      <c r="AB28" s="145" t="s">
        <v>23</v>
      </c>
      <c r="AC28" s="146" t="s">
        <v>2</v>
      </c>
      <c r="AD28" s="114"/>
      <c r="AE28" s="114"/>
      <c r="AF28" s="114"/>
      <c r="AG28" s="164"/>
      <c r="AH28" s="142" t="s">
        <v>0</v>
      </c>
      <c r="AI28" s="143" t="s">
        <v>108</v>
      </c>
      <c r="AJ28" s="143" t="s">
        <v>14</v>
      </c>
      <c r="AK28" s="144" t="s">
        <v>1</v>
      </c>
      <c r="AL28" s="145" t="s">
        <v>23</v>
      </c>
      <c r="AM28" s="146" t="s">
        <v>2</v>
      </c>
      <c r="AN28" s="114"/>
      <c r="AP28" s="114"/>
      <c r="AQ28" s="114"/>
      <c r="AR28" s="114"/>
      <c r="AS28" s="114"/>
      <c r="AT28" s="114"/>
      <c r="AU28" s="114"/>
    </row>
    <row r="29" spans="1:47" ht="22" customHeight="1" x14ac:dyDescent="0.2">
      <c r="A29" s="114"/>
      <c r="B29" s="243"/>
      <c r="C29" s="392">
        <v>1</v>
      </c>
      <c r="D29" s="400">
        <f>女子学校対抗!D12</f>
        <v>0</v>
      </c>
      <c r="E29" s="401"/>
      <c r="F29" s="401"/>
      <c r="G29" s="402"/>
      <c r="H29" s="166">
        <f>女子学校対抗!F12</f>
        <v>0</v>
      </c>
      <c r="I29" s="167">
        <f>女子学校対抗!G12</f>
        <v>0</v>
      </c>
      <c r="J29" s="167">
        <f>女子学校対抗!H12</f>
        <v>0</v>
      </c>
      <c r="K29" s="168">
        <f>女子学校対抗!I12</f>
        <v>0</v>
      </c>
      <c r="L29" s="167">
        <f>女子学校対抗!J12</f>
        <v>0</v>
      </c>
      <c r="M29" s="169">
        <f>女子学校対抗!K12</f>
        <v>0</v>
      </c>
      <c r="N29" s="168">
        <f>女子学校対抗!L12</f>
        <v>0</v>
      </c>
      <c r="O29" s="167">
        <f>女子学校対抗!M12</f>
        <v>0</v>
      </c>
      <c r="P29" s="169">
        <f>女子学校対抗!N12</f>
        <v>0</v>
      </c>
      <c r="Q29" s="167">
        <f>女子学校対抗!O12</f>
        <v>0</v>
      </c>
      <c r="R29" s="167">
        <f>女子学校対抗!P12</f>
        <v>0</v>
      </c>
      <c r="S29" s="170">
        <f>女子学校対抗!Q12</f>
        <v>0</v>
      </c>
      <c r="T29" s="164"/>
      <c r="U29" s="164"/>
      <c r="V29" s="164"/>
      <c r="W29" s="140">
        <f>男子シングルス!B10</f>
        <v>0</v>
      </c>
      <c r="X29" s="142">
        <v>1</v>
      </c>
      <c r="Y29" s="181"/>
      <c r="Z29" s="181">
        <f>男子シングルス!E10</f>
        <v>0</v>
      </c>
      <c r="AA29" s="182">
        <f>男子シングルス!F10</f>
        <v>0</v>
      </c>
      <c r="AB29" s="309" t="str">
        <f>VLOOKUP(入力手順と府県名の入力!$Y$8,府県,3,FALSE)</f>
        <v>　</v>
      </c>
      <c r="AC29" s="183">
        <f>男子シングルス!G10</f>
        <v>0</v>
      </c>
      <c r="AD29" s="114"/>
      <c r="AE29" s="114"/>
      <c r="AF29" s="114"/>
      <c r="AG29" s="140">
        <f>女子シングルス!B10</f>
        <v>0</v>
      </c>
      <c r="AH29" s="142">
        <v>1</v>
      </c>
      <c r="AI29" s="181">
        <f>女子シングルス!D10</f>
        <v>0</v>
      </c>
      <c r="AJ29" s="181">
        <f>女子シングルス!E10</f>
        <v>0</v>
      </c>
      <c r="AK29" s="182">
        <f>女子シングルス!F10</f>
        <v>0</v>
      </c>
      <c r="AL29" s="309" t="str">
        <f>VLOOKUP(入力手順と府県名の入力!$Y$8,府県,3,FALSE)</f>
        <v>　</v>
      </c>
      <c r="AM29" s="183">
        <f>女子シングルス!G10</f>
        <v>0</v>
      </c>
      <c r="AN29" s="114"/>
      <c r="AP29" s="114"/>
      <c r="AQ29" s="114"/>
      <c r="AR29" s="114"/>
      <c r="AS29" s="114"/>
      <c r="AT29" s="114"/>
      <c r="AU29" s="114"/>
    </row>
    <row r="30" spans="1:47" ht="22" customHeight="1" x14ac:dyDescent="0.2">
      <c r="A30" s="114"/>
      <c r="B30" s="243"/>
      <c r="C30" s="393"/>
      <c r="D30" s="173" t="s">
        <v>10</v>
      </c>
      <c r="E30" s="174">
        <f>女子学校対抗!D13</f>
        <v>0</v>
      </c>
      <c r="F30" s="174">
        <f>女子学校対抗!E13</f>
        <v>0</v>
      </c>
      <c r="G30" s="175" t="s">
        <v>11</v>
      </c>
      <c r="H30" s="176">
        <f>女子学校対抗!F13</f>
        <v>0</v>
      </c>
      <c r="I30" s="177">
        <f>女子学校対抗!G13</f>
        <v>0</v>
      </c>
      <c r="J30" s="177">
        <f>女子学校対抗!H13</f>
        <v>0</v>
      </c>
      <c r="K30" s="178">
        <f>女子学校対抗!I13</f>
        <v>0</v>
      </c>
      <c r="L30" s="177">
        <f>女子学校対抗!J13</f>
        <v>0</v>
      </c>
      <c r="M30" s="179">
        <f>女子学校対抗!K13</f>
        <v>0</v>
      </c>
      <c r="N30" s="178">
        <f>女子学校対抗!L13</f>
        <v>0</v>
      </c>
      <c r="O30" s="177">
        <f>女子学校対抗!M13</f>
        <v>0</v>
      </c>
      <c r="P30" s="179">
        <f>女子学校対抗!N13</f>
        <v>0</v>
      </c>
      <c r="Q30" s="177">
        <f>女子学校対抗!O13</f>
        <v>0</v>
      </c>
      <c r="R30" s="177">
        <f>女子学校対抗!P13</f>
        <v>0</v>
      </c>
      <c r="S30" s="180">
        <f>女子学校対抗!Q13</f>
        <v>0</v>
      </c>
      <c r="T30" s="164"/>
      <c r="U30" s="164"/>
      <c r="V30" s="164"/>
      <c r="W30" s="140">
        <f>男子シングルス!B11</f>
        <v>0</v>
      </c>
      <c r="X30" s="142">
        <v>2</v>
      </c>
      <c r="Y30" s="181">
        <f>男子シングルス!D11</f>
        <v>0</v>
      </c>
      <c r="Z30" s="181">
        <f>男子シングルス!E11</f>
        <v>0</v>
      </c>
      <c r="AA30" s="182">
        <f>男子シングルス!F11</f>
        <v>0</v>
      </c>
      <c r="AB30" s="309" t="str">
        <f>VLOOKUP(入力手順と府県名の入力!$Y$8,府県,3,FALSE)</f>
        <v>　</v>
      </c>
      <c r="AC30" s="183">
        <f>男子シングルス!G11</f>
        <v>0</v>
      </c>
      <c r="AD30" s="114"/>
      <c r="AE30" s="114"/>
      <c r="AF30" s="114"/>
      <c r="AG30" s="140">
        <f>女子シングルス!B11</f>
        <v>0</v>
      </c>
      <c r="AH30" s="142">
        <v>2</v>
      </c>
      <c r="AI30" s="181">
        <f>女子シングルス!D11</f>
        <v>0</v>
      </c>
      <c r="AJ30" s="181">
        <f>女子シングルス!E11</f>
        <v>0</v>
      </c>
      <c r="AK30" s="182">
        <f>女子シングルス!F11</f>
        <v>0</v>
      </c>
      <c r="AL30" s="309" t="str">
        <f>VLOOKUP(入力手順と府県名の入力!$Y$8,府県,3,FALSE)</f>
        <v>　</v>
      </c>
      <c r="AM30" s="183">
        <f>女子シングルス!G11</f>
        <v>0</v>
      </c>
      <c r="AN30" s="114"/>
      <c r="AP30" s="114"/>
      <c r="AQ30" s="114"/>
      <c r="AR30" s="114"/>
      <c r="AS30" s="114"/>
      <c r="AT30" s="114"/>
      <c r="AU30" s="114"/>
    </row>
    <row r="31" spans="1:47" ht="22" customHeight="1" x14ac:dyDescent="0.2">
      <c r="A31" s="114"/>
      <c r="B31" s="243"/>
      <c r="C31" s="392">
        <v>2</v>
      </c>
      <c r="D31" s="400">
        <f>女子学校対抗!D14</f>
        <v>0</v>
      </c>
      <c r="E31" s="401"/>
      <c r="F31" s="401"/>
      <c r="G31" s="402"/>
      <c r="H31" s="166">
        <f>女子学校対抗!F14</f>
        <v>0</v>
      </c>
      <c r="I31" s="167">
        <f>女子学校対抗!G14</f>
        <v>0</v>
      </c>
      <c r="J31" s="167">
        <f>女子学校対抗!H14</f>
        <v>0</v>
      </c>
      <c r="K31" s="168">
        <f>女子学校対抗!I14</f>
        <v>0</v>
      </c>
      <c r="L31" s="167">
        <f>女子学校対抗!J14</f>
        <v>0</v>
      </c>
      <c r="M31" s="169">
        <f>女子学校対抗!K14</f>
        <v>0</v>
      </c>
      <c r="N31" s="168">
        <f>女子学校対抗!L14</f>
        <v>0</v>
      </c>
      <c r="O31" s="167">
        <f>女子学校対抗!M14</f>
        <v>0</v>
      </c>
      <c r="P31" s="169">
        <f>女子学校対抗!N14</f>
        <v>0</v>
      </c>
      <c r="Q31" s="167">
        <f>女子学校対抗!O14</f>
        <v>0</v>
      </c>
      <c r="R31" s="167">
        <f>女子学校対抗!P14</f>
        <v>0</v>
      </c>
      <c r="S31" s="170">
        <f>女子学校対抗!Q14</f>
        <v>0</v>
      </c>
      <c r="T31" s="164"/>
      <c r="U31" s="164"/>
      <c r="V31" s="164"/>
      <c r="W31" s="140">
        <f>男子シングルス!B12</f>
        <v>0</v>
      </c>
      <c r="X31" s="142">
        <v>3</v>
      </c>
      <c r="Y31" s="181">
        <f>男子シングルス!D12</f>
        <v>0</v>
      </c>
      <c r="Z31" s="181">
        <f>男子シングルス!E12</f>
        <v>0</v>
      </c>
      <c r="AA31" s="182">
        <f>男子シングルス!F12</f>
        <v>0</v>
      </c>
      <c r="AB31" s="309" t="str">
        <f>VLOOKUP(入力手順と府県名の入力!$Y$8,府県,3,FALSE)</f>
        <v>　</v>
      </c>
      <c r="AC31" s="183">
        <f>男子シングルス!G12</f>
        <v>0</v>
      </c>
      <c r="AD31" s="114"/>
      <c r="AE31" s="114"/>
      <c r="AF31" s="114"/>
      <c r="AG31" s="140">
        <f>女子シングルス!B12</f>
        <v>0</v>
      </c>
      <c r="AH31" s="142">
        <v>3</v>
      </c>
      <c r="AI31" s="181">
        <f>女子シングルス!D12</f>
        <v>0</v>
      </c>
      <c r="AJ31" s="181">
        <f>女子シングルス!E12</f>
        <v>0</v>
      </c>
      <c r="AK31" s="182">
        <f>女子シングルス!F12</f>
        <v>0</v>
      </c>
      <c r="AL31" s="309" t="str">
        <f>VLOOKUP(入力手順と府県名の入力!$Y$8,府県,3,FALSE)</f>
        <v>　</v>
      </c>
      <c r="AM31" s="183">
        <f>女子シングルス!G12</f>
        <v>0</v>
      </c>
      <c r="AN31" s="114"/>
      <c r="AP31" s="114"/>
      <c r="AQ31" s="114"/>
      <c r="AR31" s="114"/>
      <c r="AS31" s="114"/>
      <c r="AT31" s="114"/>
      <c r="AU31" s="114"/>
    </row>
    <row r="32" spans="1:47" ht="22" customHeight="1" x14ac:dyDescent="0.2">
      <c r="A32" s="114"/>
      <c r="B32" s="243"/>
      <c r="C32" s="393"/>
      <c r="D32" s="173" t="s">
        <v>10</v>
      </c>
      <c r="E32" s="174">
        <f>女子学校対抗!D15</f>
        <v>0</v>
      </c>
      <c r="F32" s="174">
        <f>女子学校対抗!E15</f>
        <v>0</v>
      </c>
      <c r="G32" s="175" t="s">
        <v>11</v>
      </c>
      <c r="H32" s="176">
        <f>女子学校対抗!F15</f>
        <v>0</v>
      </c>
      <c r="I32" s="177">
        <f>女子学校対抗!G15</f>
        <v>0</v>
      </c>
      <c r="J32" s="177">
        <f>女子学校対抗!H15</f>
        <v>0</v>
      </c>
      <c r="K32" s="178">
        <f>女子学校対抗!I15</f>
        <v>0</v>
      </c>
      <c r="L32" s="177">
        <f>女子学校対抗!J15</f>
        <v>0</v>
      </c>
      <c r="M32" s="179">
        <f>女子学校対抗!K15</f>
        <v>0</v>
      </c>
      <c r="N32" s="178">
        <f>女子学校対抗!L15</f>
        <v>0</v>
      </c>
      <c r="O32" s="177">
        <f>女子学校対抗!M15</f>
        <v>0</v>
      </c>
      <c r="P32" s="179">
        <f>女子学校対抗!N15</f>
        <v>0</v>
      </c>
      <c r="Q32" s="177">
        <f>女子学校対抗!O15</f>
        <v>0</v>
      </c>
      <c r="R32" s="177">
        <f>女子学校対抗!P15</f>
        <v>0</v>
      </c>
      <c r="S32" s="180">
        <f>女子学校対抗!Q15</f>
        <v>0</v>
      </c>
      <c r="T32" s="164"/>
      <c r="U32" s="164"/>
      <c r="V32" s="164"/>
      <c r="W32" s="140">
        <f>男子シングルス!B13</f>
        <v>0</v>
      </c>
      <c r="X32" s="142">
        <v>4</v>
      </c>
      <c r="Y32" s="181">
        <f>男子シングルス!D13</f>
        <v>0</v>
      </c>
      <c r="Z32" s="181">
        <f>男子シングルス!E13</f>
        <v>0</v>
      </c>
      <c r="AA32" s="182">
        <f>男子シングルス!F13</f>
        <v>0</v>
      </c>
      <c r="AB32" s="309" t="str">
        <f>VLOOKUP(入力手順と府県名の入力!$Y$8,府県,3,FALSE)</f>
        <v>　</v>
      </c>
      <c r="AC32" s="183">
        <f>男子シングルス!G13</f>
        <v>0</v>
      </c>
      <c r="AD32" s="114"/>
      <c r="AE32" s="114"/>
      <c r="AF32" s="114"/>
      <c r="AG32" s="140">
        <f>女子シングルス!B13</f>
        <v>0</v>
      </c>
      <c r="AH32" s="142">
        <v>4</v>
      </c>
      <c r="AI32" s="181">
        <f>女子シングルス!D13</f>
        <v>0</v>
      </c>
      <c r="AJ32" s="181">
        <f>女子シングルス!E13</f>
        <v>0</v>
      </c>
      <c r="AK32" s="182">
        <f>女子シングルス!F13</f>
        <v>0</v>
      </c>
      <c r="AL32" s="309" t="str">
        <f>VLOOKUP(入力手順と府県名の入力!$Y$8,府県,3,FALSE)</f>
        <v>　</v>
      </c>
      <c r="AM32" s="183">
        <f>女子シングルス!G13</f>
        <v>0</v>
      </c>
      <c r="AN32" s="114"/>
      <c r="AP32" s="114"/>
      <c r="AQ32" s="114"/>
      <c r="AR32" s="114"/>
      <c r="AS32" s="114"/>
      <c r="AT32" s="114"/>
      <c r="AU32" s="114"/>
    </row>
    <row r="33" spans="1:47" ht="22" customHeight="1" x14ac:dyDescent="0.2">
      <c r="A33" s="114"/>
      <c r="B33" s="243"/>
      <c r="C33" s="392">
        <v>3</v>
      </c>
      <c r="D33" s="400">
        <f>女子学校対抗!D16</f>
        <v>0</v>
      </c>
      <c r="E33" s="401"/>
      <c r="F33" s="401"/>
      <c r="G33" s="402"/>
      <c r="H33" s="166">
        <f>女子学校対抗!F16</f>
        <v>0</v>
      </c>
      <c r="I33" s="167">
        <f>女子学校対抗!G16</f>
        <v>0</v>
      </c>
      <c r="J33" s="167">
        <f>女子学校対抗!H16</f>
        <v>0</v>
      </c>
      <c r="K33" s="168">
        <f>女子学校対抗!I16</f>
        <v>0</v>
      </c>
      <c r="L33" s="167">
        <f>女子学校対抗!J16</f>
        <v>0</v>
      </c>
      <c r="M33" s="169">
        <f>女子学校対抗!K16</f>
        <v>0</v>
      </c>
      <c r="N33" s="168">
        <f>女子学校対抗!L16</f>
        <v>0</v>
      </c>
      <c r="O33" s="167">
        <f>女子学校対抗!M16</f>
        <v>0</v>
      </c>
      <c r="P33" s="169">
        <f>女子学校対抗!N16</f>
        <v>0</v>
      </c>
      <c r="Q33" s="167">
        <f>女子学校対抗!O16</f>
        <v>0</v>
      </c>
      <c r="R33" s="167">
        <f>女子学校対抗!P16</f>
        <v>0</v>
      </c>
      <c r="S33" s="170">
        <f>女子学校対抗!Q16</f>
        <v>0</v>
      </c>
      <c r="T33" s="164"/>
      <c r="U33" s="164"/>
      <c r="V33" s="164"/>
      <c r="W33" s="140">
        <f>男子シングルス!B14</f>
        <v>0</v>
      </c>
      <c r="X33" s="142">
        <v>5</v>
      </c>
      <c r="Y33" s="181">
        <f>男子シングルス!D14</f>
        <v>0</v>
      </c>
      <c r="Z33" s="181">
        <f>男子シングルス!E14</f>
        <v>0</v>
      </c>
      <c r="AA33" s="182">
        <f>男子シングルス!F14</f>
        <v>0</v>
      </c>
      <c r="AB33" s="309" t="str">
        <f>VLOOKUP(入力手順と府県名の入力!$Y$8,府県,3,FALSE)</f>
        <v>　</v>
      </c>
      <c r="AC33" s="183">
        <f>男子シングルス!G14</f>
        <v>0</v>
      </c>
      <c r="AD33" s="114"/>
      <c r="AE33" s="114"/>
      <c r="AF33" s="114"/>
      <c r="AG33" s="140">
        <f>女子シングルス!B14</f>
        <v>0</v>
      </c>
      <c r="AH33" s="142">
        <v>5</v>
      </c>
      <c r="AI33" s="181">
        <f>女子シングルス!D14</f>
        <v>0</v>
      </c>
      <c r="AJ33" s="181">
        <f>女子シングルス!E14</f>
        <v>0</v>
      </c>
      <c r="AK33" s="182">
        <f>女子シングルス!F14</f>
        <v>0</v>
      </c>
      <c r="AL33" s="309" t="str">
        <f>VLOOKUP(入力手順と府県名の入力!$Y$8,府県,3,FALSE)</f>
        <v>　</v>
      </c>
      <c r="AM33" s="183">
        <f>女子シングルス!G14</f>
        <v>0</v>
      </c>
      <c r="AN33" s="114"/>
      <c r="AP33" s="114"/>
      <c r="AQ33" s="114"/>
      <c r="AR33" s="114"/>
      <c r="AS33" s="114"/>
      <c r="AT33" s="114"/>
      <c r="AU33" s="114"/>
    </row>
    <row r="34" spans="1:47" ht="22" customHeight="1" x14ac:dyDescent="0.2">
      <c r="A34" s="114"/>
      <c r="B34" s="243"/>
      <c r="C34" s="393"/>
      <c r="D34" s="173" t="s">
        <v>10</v>
      </c>
      <c r="E34" s="174">
        <f>女子学校対抗!D17</f>
        <v>0</v>
      </c>
      <c r="F34" s="174">
        <f>女子学校対抗!E17</f>
        <v>0</v>
      </c>
      <c r="G34" s="175" t="s">
        <v>11</v>
      </c>
      <c r="H34" s="176">
        <f>女子学校対抗!F17</f>
        <v>0</v>
      </c>
      <c r="I34" s="177">
        <f>女子学校対抗!G17</f>
        <v>0</v>
      </c>
      <c r="J34" s="177">
        <f>女子学校対抗!H17</f>
        <v>0</v>
      </c>
      <c r="K34" s="178">
        <f>女子学校対抗!I17</f>
        <v>0</v>
      </c>
      <c r="L34" s="177">
        <f>女子学校対抗!J17</f>
        <v>0</v>
      </c>
      <c r="M34" s="179">
        <f>女子学校対抗!K17</f>
        <v>0</v>
      </c>
      <c r="N34" s="178">
        <f>女子学校対抗!L17</f>
        <v>0</v>
      </c>
      <c r="O34" s="177">
        <f>女子学校対抗!M17</f>
        <v>0</v>
      </c>
      <c r="P34" s="179">
        <f>女子学校対抗!N17</f>
        <v>0</v>
      </c>
      <c r="Q34" s="177">
        <f>女子学校対抗!O17</f>
        <v>0</v>
      </c>
      <c r="R34" s="177">
        <f>女子学校対抗!P17</f>
        <v>0</v>
      </c>
      <c r="S34" s="180">
        <f>女子学校対抗!Q17</f>
        <v>0</v>
      </c>
      <c r="T34" s="164"/>
      <c r="U34" s="164"/>
      <c r="V34" s="164"/>
      <c r="W34" s="140">
        <f>男子シングルス!B15</f>
        <v>0</v>
      </c>
      <c r="X34" s="142">
        <v>6</v>
      </c>
      <c r="Y34" s="181">
        <f>男子シングルス!D15</f>
        <v>0</v>
      </c>
      <c r="Z34" s="181">
        <f>男子シングルス!E15</f>
        <v>0</v>
      </c>
      <c r="AA34" s="182">
        <f>男子シングルス!F15</f>
        <v>0</v>
      </c>
      <c r="AB34" s="309" t="str">
        <f>VLOOKUP(入力手順と府県名の入力!$Y$8,府県,3,FALSE)</f>
        <v>　</v>
      </c>
      <c r="AC34" s="183">
        <f>男子シングルス!G15</f>
        <v>0</v>
      </c>
      <c r="AD34" s="114"/>
      <c r="AE34" s="114"/>
      <c r="AF34" s="114"/>
      <c r="AG34" s="140">
        <f>女子シングルス!B15</f>
        <v>0</v>
      </c>
      <c r="AH34" s="142">
        <v>6</v>
      </c>
      <c r="AI34" s="181">
        <f>女子シングルス!D15</f>
        <v>0</v>
      </c>
      <c r="AJ34" s="181">
        <f>女子シングルス!E15</f>
        <v>0</v>
      </c>
      <c r="AK34" s="182">
        <f>女子シングルス!F15</f>
        <v>0</v>
      </c>
      <c r="AL34" s="309" t="str">
        <f>VLOOKUP(入力手順と府県名の入力!$Y$8,府県,3,FALSE)</f>
        <v>　</v>
      </c>
      <c r="AM34" s="183">
        <f>女子シングルス!G15</f>
        <v>0</v>
      </c>
      <c r="AN34" s="114"/>
      <c r="AP34" s="114"/>
      <c r="AQ34" s="114"/>
      <c r="AR34" s="114"/>
      <c r="AS34" s="114"/>
      <c r="AT34" s="114"/>
      <c r="AU34" s="114"/>
    </row>
    <row r="35" spans="1:47" ht="22" customHeight="1" x14ac:dyDescent="0.2">
      <c r="A35" s="114"/>
      <c r="B35" s="388" t="str">
        <f>女子学校対抗!B18</f>
        <v>　</v>
      </c>
      <c r="C35" s="392">
        <v>4</v>
      </c>
      <c r="D35" s="400">
        <f>女子学校対抗!D18</f>
        <v>0</v>
      </c>
      <c r="E35" s="401"/>
      <c r="F35" s="401"/>
      <c r="G35" s="402"/>
      <c r="H35" s="166">
        <f>女子学校対抗!F18</f>
        <v>0</v>
      </c>
      <c r="I35" s="167">
        <f>女子学校対抗!G18</f>
        <v>0</v>
      </c>
      <c r="J35" s="167">
        <f>女子学校対抗!H18</f>
        <v>0</v>
      </c>
      <c r="K35" s="168">
        <f>女子学校対抗!I18</f>
        <v>0</v>
      </c>
      <c r="L35" s="167">
        <f>女子学校対抗!J18</f>
        <v>0</v>
      </c>
      <c r="M35" s="169">
        <f>女子学校対抗!K18</f>
        <v>0</v>
      </c>
      <c r="N35" s="168">
        <f>女子学校対抗!L18</f>
        <v>0</v>
      </c>
      <c r="O35" s="167">
        <f>女子学校対抗!M18</f>
        <v>0</v>
      </c>
      <c r="P35" s="169">
        <f>女子学校対抗!N18</f>
        <v>0</v>
      </c>
      <c r="Q35" s="167">
        <f>女子学校対抗!O18</f>
        <v>0</v>
      </c>
      <c r="R35" s="167">
        <f>女子学校対抗!P18</f>
        <v>0</v>
      </c>
      <c r="S35" s="170">
        <f>女子学校対抗!Q18</f>
        <v>0</v>
      </c>
      <c r="T35" s="164"/>
      <c r="U35" s="164"/>
      <c r="V35" s="164"/>
      <c r="W35" s="140">
        <f>男子シングルス!B16</f>
        <v>0</v>
      </c>
      <c r="X35" s="142">
        <v>7</v>
      </c>
      <c r="Y35" s="181">
        <f>男子シングルス!D16</f>
        <v>0</v>
      </c>
      <c r="Z35" s="181">
        <f>男子シングルス!E16</f>
        <v>0</v>
      </c>
      <c r="AA35" s="182">
        <f>男子シングルス!F16</f>
        <v>0</v>
      </c>
      <c r="AB35" s="309" t="str">
        <f>VLOOKUP(入力手順と府県名の入力!$Y$8,府県,3,FALSE)</f>
        <v>　</v>
      </c>
      <c r="AC35" s="183">
        <f>男子シングルス!G16</f>
        <v>0</v>
      </c>
      <c r="AD35" s="114"/>
      <c r="AE35" s="114"/>
      <c r="AF35" s="114"/>
      <c r="AG35" s="140">
        <f>女子シングルス!B16</f>
        <v>0</v>
      </c>
      <c r="AH35" s="142">
        <v>7</v>
      </c>
      <c r="AI35" s="181">
        <f>女子シングルス!D16</f>
        <v>0</v>
      </c>
      <c r="AJ35" s="181">
        <f>女子シングルス!E16</f>
        <v>0</v>
      </c>
      <c r="AK35" s="182">
        <f>女子シングルス!F16</f>
        <v>0</v>
      </c>
      <c r="AL35" s="309" t="str">
        <f>VLOOKUP(入力手順と府県名の入力!$Y$8,府県,3,FALSE)</f>
        <v>　</v>
      </c>
      <c r="AM35" s="183">
        <f>女子シングルス!G16</f>
        <v>0</v>
      </c>
      <c r="AN35" s="114"/>
      <c r="AP35" s="114"/>
      <c r="AQ35" s="114"/>
      <c r="AR35" s="114"/>
      <c r="AS35" s="114"/>
      <c r="AT35" s="114"/>
      <c r="AU35" s="114"/>
    </row>
    <row r="36" spans="1:47" ht="22" customHeight="1" x14ac:dyDescent="0.2">
      <c r="A36" s="114"/>
      <c r="B36" s="388"/>
      <c r="C36" s="393"/>
      <c r="D36" s="173" t="s">
        <v>10</v>
      </c>
      <c r="E36" s="174">
        <f>女子学校対抗!D19</f>
        <v>0</v>
      </c>
      <c r="F36" s="174">
        <f>女子学校対抗!E19</f>
        <v>0</v>
      </c>
      <c r="G36" s="175" t="s">
        <v>11</v>
      </c>
      <c r="H36" s="176">
        <f>女子学校対抗!F19</f>
        <v>0</v>
      </c>
      <c r="I36" s="177">
        <f>女子学校対抗!G19</f>
        <v>0</v>
      </c>
      <c r="J36" s="177">
        <f>女子学校対抗!H19</f>
        <v>0</v>
      </c>
      <c r="K36" s="178">
        <f>女子学校対抗!I19</f>
        <v>0</v>
      </c>
      <c r="L36" s="177">
        <f>女子学校対抗!J19</f>
        <v>0</v>
      </c>
      <c r="M36" s="179">
        <f>女子学校対抗!K19</f>
        <v>0</v>
      </c>
      <c r="N36" s="178">
        <f>女子学校対抗!L19</f>
        <v>0</v>
      </c>
      <c r="O36" s="177">
        <f>女子学校対抗!M19</f>
        <v>0</v>
      </c>
      <c r="P36" s="179">
        <f>女子学校対抗!N19</f>
        <v>0</v>
      </c>
      <c r="Q36" s="177">
        <f>女子学校対抗!O19</f>
        <v>0</v>
      </c>
      <c r="R36" s="177">
        <f>女子学校対抗!P19</f>
        <v>0</v>
      </c>
      <c r="S36" s="180">
        <f>女子学校対抗!Q19</f>
        <v>0</v>
      </c>
      <c r="T36" s="164"/>
      <c r="U36" s="164"/>
      <c r="V36" s="164"/>
      <c r="W36" s="140">
        <f>男子シングルス!B17</f>
        <v>0</v>
      </c>
      <c r="X36" s="142">
        <v>8</v>
      </c>
      <c r="Y36" s="181">
        <f>男子シングルス!D17</f>
        <v>0</v>
      </c>
      <c r="Z36" s="181">
        <f>男子シングルス!E17</f>
        <v>0</v>
      </c>
      <c r="AA36" s="182">
        <f>男子シングルス!F17</f>
        <v>0</v>
      </c>
      <c r="AB36" s="309" t="str">
        <f>VLOOKUP(入力手順と府県名の入力!$Y$8,府県,3,FALSE)</f>
        <v>　</v>
      </c>
      <c r="AC36" s="183">
        <f>男子シングルス!G17</f>
        <v>0</v>
      </c>
      <c r="AD36" s="114"/>
      <c r="AE36" s="114"/>
      <c r="AF36" s="114"/>
      <c r="AG36" s="140">
        <f>女子シングルス!B17</f>
        <v>0</v>
      </c>
      <c r="AH36" s="142">
        <v>8</v>
      </c>
      <c r="AI36" s="181">
        <f>女子シングルス!D17</f>
        <v>0</v>
      </c>
      <c r="AJ36" s="181">
        <f>女子シングルス!E17</f>
        <v>0</v>
      </c>
      <c r="AK36" s="182">
        <f>女子シングルス!F17</f>
        <v>0</v>
      </c>
      <c r="AL36" s="309" t="str">
        <f>VLOOKUP(入力手順と府県名の入力!$Y$8,府県,3,FALSE)</f>
        <v>　</v>
      </c>
      <c r="AM36" s="183">
        <f>女子シングルス!G17</f>
        <v>0</v>
      </c>
      <c r="AN36" s="114"/>
      <c r="AP36" s="114"/>
      <c r="AQ36" s="114"/>
      <c r="AR36" s="114"/>
      <c r="AS36" s="114"/>
      <c r="AT36" s="114"/>
      <c r="AU36" s="114"/>
    </row>
    <row r="37" spans="1:47" ht="22" customHeight="1" x14ac:dyDescent="0.2">
      <c r="A37" s="114"/>
      <c r="B37" s="388"/>
      <c r="C37" s="392">
        <v>5</v>
      </c>
      <c r="D37" s="400">
        <f>女子学校対抗!D20</f>
        <v>0</v>
      </c>
      <c r="E37" s="401"/>
      <c r="F37" s="401"/>
      <c r="G37" s="402"/>
      <c r="H37" s="166">
        <f>女子学校対抗!F20</f>
        <v>0</v>
      </c>
      <c r="I37" s="167">
        <f>女子学校対抗!G20</f>
        <v>0</v>
      </c>
      <c r="J37" s="167">
        <f>女子学校対抗!H20</f>
        <v>0</v>
      </c>
      <c r="K37" s="168">
        <f>女子学校対抗!I20</f>
        <v>0</v>
      </c>
      <c r="L37" s="167">
        <f>女子学校対抗!J20</f>
        <v>0</v>
      </c>
      <c r="M37" s="169">
        <f>女子学校対抗!K20</f>
        <v>0</v>
      </c>
      <c r="N37" s="168">
        <f>女子学校対抗!L20</f>
        <v>0</v>
      </c>
      <c r="O37" s="167">
        <f>女子学校対抗!M20</f>
        <v>0</v>
      </c>
      <c r="P37" s="169">
        <f>女子学校対抗!N20</f>
        <v>0</v>
      </c>
      <c r="Q37" s="167">
        <f>女子学校対抗!O20</f>
        <v>0</v>
      </c>
      <c r="R37" s="167">
        <f>女子学校対抗!P20</f>
        <v>0</v>
      </c>
      <c r="S37" s="170">
        <f>女子学校対抗!Q20</f>
        <v>0</v>
      </c>
      <c r="T37" s="164"/>
      <c r="U37" s="164"/>
      <c r="V37" s="164"/>
      <c r="W37" s="140">
        <f>男子シングルス!B18</f>
        <v>0</v>
      </c>
      <c r="X37" s="142">
        <v>9</v>
      </c>
      <c r="Y37" s="181">
        <f>男子シングルス!D18</f>
        <v>0</v>
      </c>
      <c r="Z37" s="181">
        <f>男子シングルス!E18</f>
        <v>0</v>
      </c>
      <c r="AA37" s="182">
        <f>男子シングルス!F18</f>
        <v>0</v>
      </c>
      <c r="AB37" s="309" t="str">
        <f>VLOOKUP(入力手順と府県名の入力!$Y$8,府県,3,FALSE)</f>
        <v>　</v>
      </c>
      <c r="AC37" s="183">
        <f>男子シングルス!G18</f>
        <v>0</v>
      </c>
      <c r="AD37" s="114"/>
      <c r="AE37" s="114"/>
      <c r="AF37" s="114"/>
      <c r="AG37" s="140">
        <f>女子シングルス!B18</f>
        <v>0</v>
      </c>
      <c r="AH37" s="142">
        <v>9</v>
      </c>
      <c r="AI37" s="181">
        <f>女子シングルス!D18</f>
        <v>0</v>
      </c>
      <c r="AJ37" s="181">
        <f>女子シングルス!E18</f>
        <v>0</v>
      </c>
      <c r="AK37" s="182">
        <f>女子シングルス!F18</f>
        <v>0</v>
      </c>
      <c r="AL37" s="309" t="str">
        <f>VLOOKUP(入力手順と府県名の入力!$Y$8,府県,3,FALSE)</f>
        <v>　</v>
      </c>
      <c r="AM37" s="183">
        <f>女子シングルス!G18</f>
        <v>0</v>
      </c>
      <c r="AN37" s="114"/>
      <c r="AP37" s="114"/>
      <c r="AQ37" s="114"/>
      <c r="AR37" s="114"/>
      <c r="AS37" s="114"/>
      <c r="AT37" s="114"/>
      <c r="AU37" s="114"/>
    </row>
    <row r="38" spans="1:47" ht="22" customHeight="1" x14ac:dyDescent="0.2">
      <c r="A38" s="114"/>
      <c r="B38" s="388"/>
      <c r="C38" s="393"/>
      <c r="D38" s="173" t="s">
        <v>10</v>
      </c>
      <c r="E38" s="174">
        <f>女子学校対抗!D21</f>
        <v>0</v>
      </c>
      <c r="F38" s="174">
        <f>女子学校対抗!E21</f>
        <v>0</v>
      </c>
      <c r="G38" s="175" t="s">
        <v>11</v>
      </c>
      <c r="H38" s="176">
        <f>女子学校対抗!F21</f>
        <v>0</v>
      </c>
      <c r="I38" s="177">
        <f>女子学校対抗!G21</f>
        <v>0</v>
      </c>
      <c r="J38" s="177">
        <f>女子学校対抗!H21</f>
        <v>0</v>
      </c>
      <c r="K38" s="178">
        <f>女子学校対抗!I21</f>
        <v>0</v>
      </c>
      <c r="L38" s="177">
        <f>女子学校対抗!J21</f>
        <v>0</v>
      </c>
      <c r="M38" s="179">
        <f>女子学校対抗!K21</f>
        <v>0</v>
      </c>
      <c r="N38" s="178">
        <f>女子学校対抗!O21</f>
        <v>0</v>
      </c>
      <c r="O38" s="177">
        <f>女子学校対抗!P21</f>
        <v>0</v>
      </c>
      <c r="P38" s="179">
        <f>女子学校対抗!Q21</f>
        <v>0</v>
      </c>
      <c r="Q38" s="177">
        <f>女子学校対抗!L21</f>
        <v>0</v>
      </c>
      <c r="R38" s="177">
        <f>女子学校対抗!M21</f>
        <v>0</v>
      </c>
      <c r="S38" s="180">
        <f>女子学校対抗!N21</f>
        <v>0</v>
      </c>
      <c r="T38" s="164"/>
      <c r="U38" s="164"/>
      <c r="V38" s="164"/>
      <c r="W38" s="140">
        <f>男子シングルス!B19</f>
        <v>0</v>
      </c>
      <c r="X38" s="142">
        <v>10</v>
      </c>
      <c r="Y38" s="181">
        <f>男子シングルス!D19</f>
        <v>0</v>
      </c>
      <c r="Z38" s="181">
        <f>男子シングルス!E19</f>
        <v>0</v>
      </c>
      <c r="AA38" s="182">
        <f>男子シングルス!F19</f>
        <v>0</v>
      </c>
      <c r="AB38" s="309" t="str">
        <f>VLOOKUP(入力手順と府県名の入力!$Y$8,府県,3,FALSE)</f>
        <v>　</v>
      </c>
      <c r="AC38" s="183">
        <f>男子シングルス!G19</f>
        <v>0</v>
      </c>
      <c r="AD38" s="114"/>
      <c r="AE38" s="114"/>
      <c r="AF38" s="114"/>
      <c r="AG38" s="140">
        <f>女子シングルス!B19</f>
        <v>0</v>
      </c>
      <c r="AH38" s="142">
        <v>10</v>
      </c>
      <c r="AI38" s="181">
        <f>女子シングルス!D19</f>
        <v>0</v>
      </c>
      <c r="AJ38" s="181">
        <f>女子シングルス!E19</f>
        <v>0</v>
      </c>
      <c r="AK38" s="182">
        <f>女子シングルス!F19</f>
        <v>0</v>
      </c>
      <c r="AL38" s="309" t="str">
        <f>VLOOKUP(入力手順と府県名の入力!$Y$8,府県,3,FALSE)</f>
        <v>　</v>
      </c>
      <c r="AM38" s="183">
        <f>女子シングルス!G19</f>
        <v>0</v>
      </c>
      <c r="AN38" s="114"/>
      <c r="AP38" s="114"/>
      <c r="AQ38" s="114"/>
      <c r="AR38" s="114"/>
      <c r="AS38" s="114"/>
      <c r="AT38" s="114"/>
      <c r="AU38" s="114"/>
    </row>
    <row r="39" spans="1:47" ht="22" customHeight="1" x14ac:dyDescent="0.2">
      <c r="A39" s="114"/>
      <c r="B39" s="243"/>
      <c r="C39" s="392">
        <v>6</v>
      </c>
      <c r="D39" s="400">
        <f>女子学校対抗!D22</f>
        <v>0</v>
      </c>
      <c r="E39" s="401"/>
      <c r="F39" s="401"/>
      <c r="G39" s="402"/>
      <c r="H39" s="166">
        <f>女子学校対抗!F22</f>
        <v>0</v>
      </c>
      <c r="I39" s="167">
        <f>女子学校対抗!G22</f>
        <v>0</v>
      </c>
      <c r="J39" s="167">
        <f>女子学校対抗!H22</f>
        <v>0</v>
      </c>
      <c r="K39" s="168">
        <f>女子学校対抗!I22</f>
        <v>0</v>
      </c>
      <c r="L39" s="167">
        <f>女子学校対抗!J22</f>
        <v>0</v>
      </c>
      <c r="M39" s="169">
        <f>女子学校対抗!K22</f>
        <v>0</v>
      </c>
      <c r="N39" s="168">
        <f>女子学校対抗!L22</f>
        <v>0</v>
      </c>
      <c r="O39" s="167">
        <f>女子学校対抗!M22</f>
        <v>0</v>
      </c>
      <c r="P39" s="169">
        <f>女子学校対抗!N22</f>
        <v>0</v>
      </c>
      <c r="Q39" s="167">
        <f>女子学校対抗!O22</f>
        <v>0</v>
      </c>
      <c r="R39" s="167">
        <f>女子学校対抗!P22</f>
        <v>0</v>
      </c>
      <c r="S39" s="170">
        <f>女子学校対抗!Q22</f>
        <v>0</v>
      </c>
      <c r="T39" s="164"/>
      <c r="U39" s="164"/>
      <c r="V39" s="164"/>
      <c r="W39" s="140">
        <f>男子シングルス!B20</f>
        <v>0</v>
      </c>
      <c r="X39" s="142">
        <v>11</v>
      </c>
      <c r="Y39" s="181">
        <f>男子シングルス!D20</f>
        <v>0</v>
      </c>
      <c r="Z39" s="181">
        <f>男子シングルス!E20</f>
        <v>0</v>
      </c>
      <c r="AA39" s="182">
        <f>男子シングルス!F20</f>
        <v>0</v>
      </c>
      <c r="AB39" s="309" t="str">
        <f>VLOOKUP(入力手順と府県名の入力!$Y$8,府県,3,FALSE)</f>
        <v>　</v>
      </c>
      <c r="AC39" s="183">
        <f>男子シングルス!G20</f>
        <v>0</v>
      </c>
      <c r="AD39" s="114"/>
      <c r="AE39" s="114"/>
      <c r="AF39" s="114"/>
      <c r="AG39" s="140">
        <f>女子シングルス!B20</f>
        <v>0</v>
      </c>
      <c r="AH39" s="142">
        <v>11</v>
      </c>
      <c r="AI39" s="181">
        <f>女子シングルス!D20</f>
        <v>0</v>
      </c>
      <c r="AJ39" s="181">
        <f>女子シングルス!E20</f>
        <v>0</v>
      </c>
      <c r="AK39" s="182">
        <f>女子シングルス!F20</f>
        <v>0</v>
      </c>
      <c r="AL39" s="309" t="str">
        <f>VLOOKUP(入力手順と府県名の入力!$Y$8,府県,3,FALSE)</f>
        <v>　</v>
      </c>
      <c r="AM39" s="183">
        <f>女子シングルス!G20</f>
        <v>0</v>
      </c>
      <c r="AN39" s="114"/>
      <c r="AP39" s="114"/>
      <c r="AQ39" s="114"/>
      <c r="AR39" s="114"/>
      <c r="AS39" s="114"/>
      <c r="AT39" s="114"/>
      <c r="AU39" s="114"/>
    </row>
    <row r="40" spans="1:47" ht="22" customHeight="1" x14ac:dyDescent="0.2">
      <c r="A40" s="114"/>
      <c r="B40" s="243"/>
      <c r="C40" s="393"/>
      <c r="D40" s="173" t="s">
        <v>10</v>
      </c>
      <c r="E40" s="174">
        <f>女子学校対抗!D23</f>
        <v>0</v>
      </c>
      <c r="F40" s="174">
        <f>女子学校対抗!E23</f>
        <v>0</v>
      </c>
      <c r="G40" s="175" t="s">
        <v>11</v>
      </c>
      <c r="H40" s="176">
        <f>女子学校対抗!F23</f>
        <v>0</v>
      </c>
      <c r="I40" s="177">
        <f>女子学校対抗!G23</f>
        <v>0</v>
      </c>
      <c r="J40" s="177">
        <f>女子学校対抗!H23</f>
        <v>0</v>
      </c>
      <c r="K40" s="178">
        <f>女子学校対抗!I23</f>
        <v>0</v>
      </c>
      <c r="L40" s="177">
        <f>女子学校対抗!J23</f>
        <v>0</v>
      </c>
      <c r="M40" s="179">
        <f>女子学校対抗!K23</f>
        <v>0</v>
      </c>
      <c r="N40" s="178">
        <f>女子学校対抗!L23</f>
        <v>0</v>
      </c>
      <c r="O40" s="177">
        <f>女子学校対抗!M23</f>
        <v>0</v>
      </c>
      <c r="P40" s="179">
        <f>女子学校対抗!N23</f>
        <v>0</v>
      </c>
      <c r="Q40" s="177">
        <f>女子学校対抗!O23</f>
        <v>0</v>
      </c>
      <c r="R40" s="177">
        <f>女子学校対抗!P23</f>
        <v>0</v>
      </c>
      <c r="S40" s="180">
        <f>女子学校対抗!Q23</f>
        <v>0</v>
      </c>
      <c r="T40" s="164"/>
      <c r="U40" s="164"/>
      <c r="V40" s="164"/>
      <c r="W40" s="140">
        <f>男子シングルス!B21</f>
        <v>0</v>
      </c>
      <c r="X40" s="142">
        <v>12</v>
      </c>
      <c r="Y40" s="181">
        <f>男子シングルス!D21</f>
        <v>0</v>
      </c>
      <c r="Z40" s="181">
        <f>男子シングルス!E21</f>
        <v>0</v>
      </c>
      <c r="AA40" s="182">
        <f>男子シングルス!F21</f>
        <v>0</v>
      </c>
      <c r="AB40" s="309" t="str">
        <f>VLOOKUP(入力手順と府県名の入力!$Y$8,府県,3,FALSE)</f>
        <v>　</v>
      </c>
      <c r="AC40" s="183">
        <f>男子シングルス!G21</f>
        <v>0</v>
      </c>
      <c r="AD40" s="114"/>
      <c r="AE40" s="114"/>
      <c r="AF40" s="114"/>
      <c r="AG40" s="140">
        <f>女子シングルス!B21</f>
        <v>0</v>
      </c>
      <c r="AH40" s="142">
        <v>12</v>
      </c>
      <c r="AI40" s="181">
        <f>女子シングルス!D21</f>
        <v>0</v>
      </c>
      <c r="AJ40" s="181">
        <f>女子シングルス!E21</f>
        <v>0</v>
      </c>
      <c r="AK40" s="182">
        <f>女子シングルス!F21</f>
        <v>0</v>
      </c>
      <c r="AL40" s="309" t="str">
        <f>VLOOKUP(入力手順と府県名の入力!$Y$8,府県,3,FALSE)</f>
        <v>　</v>
      </c>
      <c r="AM40" s="183">
        <f>女子シングルス!G21</f>
        <v>0</v>
      </c>
      <c r="AN40" s="114"/>
      <c r="AP40" s="114"/>
      <c r="AQ40" s="114"/>
      <c r="AR40" s="114"/>
      <c r="AS40" s="114"/>
      <c r="AT40" s="114"/>
      <c r="AU40" s="114"/>
    </row>
    <row r="41" spans="1:47" ht="22" customHeight="1" x14ac:dyDescent="0.2">
      <c r="A41" s="114"/>
      <c r="B41" s="243"/>
      <c r="C41" s="392">
        <v>7</v>
      </c>
      <c r="D41" s="400">
        <f>女子学校対抗!D24</f>
        <v>0</v>
      </c>
      <c r="E41" s="401"/>
      <c r="F41" s="401"/>
      <c r="G41" s="402"/>
      <c r="H41" s="166">
        <f>女子学校対抗!F24</f>
        <v>0</v>
      </c>
      <c r="I41" s="167">
        <f>女子学校対抗!G24</f>
        <v>0</v>
      </c>
      <c r="J41" s="167">
        <f>女子学校対抗!H24</f>
        <v>0</v>
      </c>
      <c r="K41" s="168">
        <f>女子学校対抗!I24</f>
        <v>0</v>
      </c>
      <c r="L41" s="167">
        <f>女子学校対抗!J24</f>
        <v>0</v>
      </c>
      <c r="M41" s="169">
        <f>女子学校対抗!K24</f>
        <v>0</v>
      </c>
      <c r="N41" s="168">
        <f>女子学校対抗!L24</f>
        <v>0</v>
      </c>
      <c r="O41" s="167">
        <f>女子学校対抗!M24</f>
        <v>0</v>
      </c>
      <c r="P41" s="169">
        <f>女子学校対抗!N24</f>
        <v>0</v>
      </c>
      <c r="Q41" s="167">
        <f>女子学校対抗!O24</f>
        <v>0</v>
      </c>
      <c r="R41" s="167">
        <f>女子学校対抗!P24</f>
        <v>0</v>
      </c>
      <c r="S41" s="170">
        <f>女子学校対抗!Q24</f>
        <v>0</v>
      </c>
      <c r="T41" s="164"/>
      <c r="U41" s="164"/>
      <c r="V41" s="164"/>
      <c r="W41" s="140">
        <f>男子シングルス!B22</f>
        <v>0</v>
      </c>
      <c r="X41" s="142">
        <v>13</v>
      </c>
      <c r="Y41" s="181">
        <f>男子シングルス!D22</f>
        <v>0</v>
      </c>
      <c r="Z41" s="181">
        <f>男子シングルス!E22</f>
        <v>0</v>
      </c>
      <c r="AA41" s="182">
        <f>男子シングルス!F22</f>
        <v>0</v>
      </c>
      <c r="AB41" s="309" t="str">
        <f>VLOOKUP(入力手順と府県名の入力!$Y$8,府県,3,FALSE)</f>
        <v>　</v>
      </c>
      <c r="AC41" s="183">
        <f>男子シングルス!G22</f>
        <v>0</v>
      </c>
      <c r="AD41" s="114"/>
      <c r="AE41" s="114"/>
      <c r="AF41" s="114"/>
      <c r="AG41" s="140">
        <f>女子シングルス!B22</f>
        <v>0</v>
      </c>
      <c r="AH41" s="142">
        <v>13</v>
      </c>
      <c r="AI41" s="181">
        <f>女子シングルス!D22</f>
        <v>0</v>
      </c>
      <c r="AJ41" s="181">
        <f>女子シングルス!E22</f>
        <v>0</v>
      </c>
      <c r="AK41" s="182">
        <f>女子シングルス!F22</f>
        <v>0</v>
      </c>
      <c r="AL41" s="309" t="str">
        <f>VLOOKUP(入力手順と府県名の入力!$Y$8,府県,3,FALSE)</f>
        <v>　</v>
      </c>
      <c r="AM41" s="183">
        <f>女子シングルス!G22</f>
        <v>0</v>
      </c>
      <c r="AN41" s="114"/>
      <c r="AP41" s="114"/>
      <c r="AQ41" s="114"/>
      <c r="AR41" s="114"/>
      <c r="AS41" s="114"/>
      <c r="AT41" s="114"/>
      <c r="AU41" s="114"/>
    </row>
    <row r="42" spans="1:47" ht="22" customHeight="1" x14ac:dyDescent="0.2">
      <c r="A42" s="114"/>
      <c r="B42" s="243"/>
      <c r="C42" s="393"/>
      <c r="D42" s="173" t="s">
        <v>10</v>
      </c>
      <c r="E42" s="174">
        <f>女子学校対抗!D25</f>
        <v>0</v>
      </c>
      <c r="F42" s="174">
        <f>女子学校対抗!E25</f>
        <v>0</v>
      </c>
      <c r="G42" s="175" t="s">
        <v>11</v>
      </c>
      <c r="H42" s="176">
        <f>女子学校対抗!F25</f>
        <v>0</v>
      </c>
      <c r="I42" s="177">
        <f>女子学校対抗!G25</f>
        <v>0</v>
      </c>
      <c r="J42" s="177">
        <f>女子学校対抗!H25</f>
        <v>0</v>
      </c>
      <c r="K42" s="178">
        <f>女子学校対抗!I25</f>
        <v>0</v>
      </c>
      <c r="L42" s="177">
        <f>女子学校対抗!J25</f>
        <v>0</v>
      </c>
      <c r="M42" s="179">
        <f>女子学校対抗!K25</f>
        <v>0</v>
      </c>
      <c r="N42" s="178">
        <f>女子学校対抗!L25</f>
        <v>0</v>
      </c>
      <c r="O42" s="177">
        <f>女子学校対抗!M25</f>
        <v>0</v>
      </c>
      <c r="P42" s="179">
        <f>女子学校対抗!N25</f>
        <v>0</v>
      </c>
      <c r="Q42" s="177">
        <f>女子学校対抗!O25</f>
        <v>0</v>
      </c>
      <c r="R42" s="177">
        <f>女子学校対抗!P25</f>
        <v>0</v>
      </c>
      <c r="S42" s="180">
        <f>女子学校対抗!Q25</f>
        <v>0</v>
      </c>
      <c r="T42" s="164"/>
      <c r="U42" s="164"/>
      <c r="V42" s="164"/>
      <c r="W42" s="140">
        <f>男子シングルス!B23</f>
        <v>0</v>
      </c>
      <c r="X42" s="142">
        <v>14</v>
      </c>
      <c r="Y42" s="181">
        <f>男子シングルス!D23</f>
        <v>0</v>
      </c>
      <c r="Z42" s="181">
        <f>男子シングルス!E23</f>
        <v>0</v>
      </c>
      <c r="AA42" s="182">
        <f>男子シングルス!F23</f>
        <v>0</v>
      </c>
      <c r="AB42" s="309" t="str">
        <f>VLOOKUP(入力手順と府県名の入力!$Y$8,府県,3,FALSE)</f>
        <v>　</v>
      </c>
      <c r="AC42" s="183">
        <f>男子シングルス!G23</f>
        <v>0</v>
      </c>
      <c r="AD42" s="114"/>
      <c r="AE42" s="114"/>
      <c r="AF42" s="114"/>
      <c r="AG42" s="140">
        <f>女子シングルス!B23</f>
        <v>0</v>
      </c>
      <c r="AH42" s="142">
        <v>14</v>
      </c>
      <c r="AI42" s="181">
        <f>女子シングルス!D23</f>
        <v>0</v>
      </c>
      <c r="AJ42" s="181">
        <f>女子シングルス!E23</f>
        <v>0</v>
      </c>
      <c r="AK42" s="182">
        <f>女子シングルス!F23</f>
        <v>0</v>
      </c>
      <c r="AL42" s="309" t="str">
        <f>VLOOKUP(入力手順と府県名の入力!$Y$8,府県,3,FALSE)</f>
        <v>　</v>
      </c>
      <c r="AM42" s="183">
        <f>女子シングルス!G23</f>
        <v>0</v>
      </c>
      <c r="AN42" s="114"/>
      <c r="AO42" s="114"/>
      <c r="AP42" s="114"/>
      <c r="AQ42" s="114"/>
      <c r="AR42" s="114"/>
      <c r="AS42" s="114"/>
      <c r="AT42" s="114"/>
      <c r="AU42" s="114"/>
    </row>
    <row r="43" spans="1:47" ht="22" customHeight="1" x14ac:dyDescent="0.2">
      <c r="A43" s="114"/>
      <c r="B43" s="243"/>
      <c r="C43" s="392">
        <v>8</v>
      </c>
      <c r="D43" s="400">
        <f>女子学校対抗!D26</f>
        <v>0</v>
      </c>
      <c r="E43" s="401"/>
      <c r="F43" s="401"/>
      <c r="G43" s="402"/>
      <c r="H43" s="166">
        <f>女子学校対抗!F26</f>
        <v>0</v>
      </c>
      <c r="I43" s="167">
        <f>女子学校対抗!G26</f>
        <v>0</v>
      </c>
      <c r="J43" s="167">
        <f>女子学校対抗!H26</f>
        <v>0</v>
      </c>
      <c r="K43" s="168">
        <f>女子学校対抗!I26</f>
        <v>0</v>
      </c>
      <c r="L43" s="167">
        <f>女子学校対抗!J26</f>
        <v>0</v>
      </c>
      <c r="M43" s="169">
        <f>女子学校対抗!K26</f>
        <v>0</v>
      </c>
      <c r="N43" s="168">
        <f>女子学校対抗!L26</f>
        <v>0</v>
      </c>
      <c r="O43" s="167">
        <f>女子学校対抗!M26</f>
        <v>0</v>
      </c>
      <c r="P43" s="169">
        <f>女子学校対抗!N26</f>
        <v>0</v>
      </c>
      <c r="Q43" s="167">
        <f>女子学校対抗!O26</f>
        <v>0</v>
      </c>
      <c r="R43" s="167">
        <f>女子学校対抗!P26</f>
        <v>0</v>
      </c>
      <c r="S43" s="170">
        <f>女子学校対抗!Q26</f>
        <v>0</v>
      </c>
      <c r="T43" s="164"/>
      <c r="U43" s="164"/>
      <c r="V43" s="164"/>
      <c r="W43" s="140"/>
      <c r="X43" s="140"/>
      <c r="Y43" s="171"/>
      <c r="Z43" s="171"/>
      <c r="AA43" s="310"/>
      <c r="AB43" s="310"/>
      <c r="AC43" s="171"/>
      <c r="AD43" s="114"/>
      <c r="AE43" s="114"/>
      <c r="AF43" s="114"/>
      <c r="AG43" s="140">
        <f>女子シングルス!B24</f>
        <v>0</v>
      </c>
      <c r="AH43" s="140"/>
      <c r="AI43" s="171"/>
      <c r="AJ43" s="171"/>
      <c r="AK43" s="310"/>
      <c r="AL43" s="310"/>
      <c r="AM43" s="171"/>
      <c r="AN43" s="114"/>
      <c r="AO43" s="114"/>
      <c r="AP43" s="114"/>
      <c r="AQ43" s="114"/>
      <c r="AR43" s="114"/>
      <c r="AS43" s="114"/>
      <c r="AT43" s="114"/>
      <c r="AU43" s="114"/>
    </row>
    <row r="44" spans="1:47" ht="22" customHeight="1" thickBot="1" x14ac:dyDescent="0.25">
      <c r="A44" s="114"/>
      <c r="B44" s="243"/>
      <c r="C44" s="393"/>
      <c r="D44" s="173" t="s">
        <v>10</v>
      </c>
      <c r="E44" s="174">
        <f>女子学校対抗!D27</f>
        <v>0</v>
      </c>
      <c r="F44" s="174">
        <f>女子学校対抗!E27</f>
        <v>0</v>
      </c>
      <c r="G44" s="175" t="s">
        <v>11</v>
      </c>
      <c r="H44" s="176">
        <f>女子学校対抗!F27</f>
        <v>0</v>
      </c>
      <c r="I44" s="177">
        <f>女子学校対抗!G27</f>
        <v>0</v>
      </c>
      <c r="J44" s="177">
        <f>女子学校対抗!H27</f>
        <v>0</v>
      </c>
      <c r="K44" s="178">
        <f>女子学校対抗!I27</f>
        <v>0</v>
      </c>
      <c r="L44" s="177">
        <f>女子学校対抗!J27</f>
        <v>0</v>
      </c>
      <c r="M44" s="179">
        <f>女子学校対抗!K27</f>
        <v>0</v>
      </c>
      <c r="N44" s="178">
        <f>女子学校対抗!L27</f>
        <v>0</v>
      </c>
      <c r="O44" s="177">
        <f>女子学校対抗!M27</f>
        <v>0</v>
      </c>
      <c r="P44" s="179">
        <f>女子学校対抗!N27</f>
        <v>0</v>
      </c>
      <c r="Q44" s="177">
        <f>女子学校対抗!O27</f>
        <v>0</v>
      </c>
      <c r="R44" s="177">
        <f>女子学校対抗!P27</f>
        <v>0</v>
      </c>
      <c r="S44" s="180">
        <f>女子学校対抗!Q27</f>
        <v>0</v>
      </c>
      <c r="T44" s="164"/>
      <c r="U44" s="164"/>
      <c r="V44" s="16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</row>
    <row r="45" spans="1:47" ht="22" customHeight="1" x14ac:dyDescent="0.2">
      <c r="A45" s="114"/>
      <c r="B45" s="243"/>
      <c r="C45" s="392">
        <v>9</v>
      </c>
      <c r="D45" s="400">
        <f>女子学校対抗!D28</f>
        <v>0</v>
      </c>
      <c r="E45" s="401"/>
      <c r="F45" s="401"/>
      <c r="G45" s="402"/>
      <c r="H45" s="166">
        <f>女子学校対抗!F28</f>
        <v>0</v>
      </c>
      <c r="I45" s="167">
        <f>女子学校対抗!G28</f>
        <v>0</v>
      </c>
      <c r="J45" s="167">
        <f>女子学校対抗!H28</f>
        <v>0</v>
      </c>
      <c r="K45" s="168">
        <f>女子学校対抗!I28</f>
        <v>0</v>
      </c>
      <c r="L45" s="167">
        <f>女子学校対抗!J28</f>
        <v>0</v>
      </c>
      <c r="M45" s="169">
        <f>女子学校対抗!K28</f>
        <v>0</v>
      </c>
      <c r="N45" s="168">
        <f>女子学校対抗!L28</f>
        <v>0</v>
      </c>
      <c r="O45" s="167">
        <f>女子学校対抗!M28</f>
        <v>0</v>
      </c>
      <c r="P45" s="169">
        <f>女子学校対抗!N28</f>
        <v>0</v>
      </c>
      <c r="Q45" s="167">
        <f>女子学校対抗!O28</f>
        <v>0</v>
      </c>
      <c r="R45" s="167">
        <f>女子学校対抗!P28</f>
        <v>0</v>
      </c>
      <c r="S45" s="170">
        <f>女子学校対抗!Q28</f>
        <v>0</v>
      </c>
      <c r="T45" s="164"/>
      <c r="U45" s="164"/>
      <c r="V45" s="164"/>
      <c r="AB45" s="404" t="str">
        <f>VLOOKUP(入力手順と府県名の入力!Y8,府県,2,TRUE)</f>
        <v>　</v>
      </c>
      <c r="AC45" s="405"/>
      <c r="AD45" s="405"/>
      <c r="AE45" s="405"/>
      <c r="AF45" s="405"/>
      <c r="AG45" s="405"/>
      <c r="AH45" s="405"/>
      <c r="AI45" s="406"/>
      <c r="AJ45" s="171"/>
      <c r="AK45" s="310"/>
      <c r="AL45" s="310"/>
      <c r="AM45" s="171"/>
      <c r="AN45" s="114"/>
      <c r="AO45" s="114"/>
      <c r="AP45" s="114"/>
      <c r="AQ45" s="114"/>
      <c r="AR45" s="114"/>
      <c r="AS45" s="114"/>
      <c r="AT45" s="114"/>
      <c r="AU45" s="114"/>
    </row>
    <row r="46" spans="1:47" ht="22" customHeight="1" x14ac:dyDescent="0.2">
      <c r="A46" s="114"/>
      <c r="B46" s="244"/>
      <c r="C46" s="393"/>
      <c r="D46" s="173" t="s">
        <v>10</v>
      </c>
      <c r="E46" s="174">
        <f>女子学校対抗!D29</f>
        <v>0</v>
      </c>
      <c r="F46" s="174">
        <f>女子学校対抗!E29</f>
        <v>0</v>
      </c>
      <c r="G46" s="175" t="s">
        <v>11</v>
      </c>
      <c r="H46" s="176">
        <f>女子学校対抗!F29</f>
        <v>0</v>
      </c>
      <c r="I46" s="177">
        <f>女子学校対抗!G29</f>
        <v>0</v>
      </c>
      <c r="J46" s="177">
        <f>女子学校対抗!H29</f>
        <v>0</v>
      </c>
      <c r="K46" s="178">
        <f>女子学校対抗!I29</f>
        <v>0</v>
      </c>
      <c r="L46" s="177">
        <f>女子学校対抗!J29</f>
        <v>0</v>
      </c>
      <c r="M46" s="179">
        <f>女子学校対抗!K29</f>
        <v>0</v>
      </c>
      <c r="N46" s="178">
        <f>女子学校対抗!L29</f>
        <v>0</v>
      </c>
      <c r="O46" s="177">
        <f>女子学校対抗!M29</f>
        <v>0</v>
      </c>
      <c r="P46" s="179">
        <f>女子学校対抗!N29</f>
        <v>0</v>
      </c>
      <c r="Q46" s="177">
        <f>女子学校対抗!O29</f>
        <v>0</v>
      </c>
      <c r="R46" s="177">
        <f>女子学校対抗!P29</f>
        <v>0</v>
      </c>
      <c r="S46" s="180">
        <f>女子学校対抗!Q29</f>
        <v>0</v>
      </c>
      <c r="T46" s="164"/>
      <c r="U46" s="164"/>
      <c r="V46" s="164"/>
      <c r="AB46" s="407"/>
      <c r="AC46" s="408"/>
      <c r="AD46" s="408"/>
      <c r="AE46" s="408"/>
      <c r="AF46" s="408"/>
      <c r="AG46" s="408"/>
      <c r="AH46" s="408"/>
      <c r="AI46" s="409"/>
      <c r="AJ46" s="171"/>
      <c r="AK46" s="310"/>
      <c r="AL46" s="310"/>
      <c r="AM46" s="171"/>
      <c r="AN46" s="114"/>
      <c r="AO46" s="114"/>
      <c r="AP46" s="114"/>
      <c r="AQ46" s="114"/>
      <c r="AR46" s="114"/>
      <c r="AS46" s="114"/>
      <c r="AT46" s="114"/>
      <c r="AU46" s="114"/>
    </row>
    <row r="47" spans="1:47" ht="22" customHeight="1" thickBot="1" x14ac:dyDescent="0.25">
      <c r="A47" s="114"/>
      <c r="B47" s="191"/>
      <c r="C47" s="140"/>
      <c r="D47" s="164"/>
      <c r="E47" s="171"/>
      <c r="F47" s="171"/>
      <c r="G47" s="164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64"/>
      <c r="U47" s="164"/>
      <c r="V47" s="164"/>
      <c r="AB47" s="410"/>
      <c r="AC47" s="411"/>
      <c r="AD47" s="411"/>
      <c r="AE47" s="411"/>
      <c r="AF47" s="411"/>
      <c r="AG47" s="411"/>
      <c r="AH47" s="411"/>
      <c r="AI47" s="412"/>
      <c r="AJ47" s="171"/>
      <c r="AK47" s="310"/>
      <c r="AL47" s="310"/>
      <c r="AM47" s="171"/>
      <c r="AN47" s="114"/>
      <c r="AO47" s="114"/>
      <c r="AP47" s="114"/>
      <c r="AQ47" s="114"/>
      <c r="AR47" s="114"/>
      <c r="AS47" s="114"/>
      <c r="AT47" s="114"/>
      <c r="AU47" s="114"/>
    </row>
    <row r="48" spans="1:47" ht="22" customHeight="1" x14ac:dyDescent="0.2">
      <c r="A48" s="114"/>
      <c r="B48" s="191"/>
      <c r="C48" s="140"/>
      <c r="D48" s="164"/>
      <c r="E48" s="171"/>
      <c r="F48" s="171"/>
      <c r="G48" s="164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64"/>
      <c r="U48" s="164"/>
      <c r="V48" s="164"/>
      <c r="AF48" s="114"/>
      <c r="AG48" s="140"/>
      <c r="AH48" s="305"/>
      <c r="AI48" s="171"/>
      <c r="AJ48" s="171"/>
      <c r="AK48" s="310"/>
      <c r="AL48" s="310"/>
      <c r="AM48" s="171"/>
      <c r="AN48" s="114"/>
      <c r="AO48" s="114"/>
      <c r="AP48" s="114"/>
      <c r="AQ48" s="114"/>
      <c r="AR48" s="114"/>
      <c r="AS48" s="114"/>
      <c r="AT48" s="114"/>
      <c r="AU48" s="114"/>
    </row>
    <row r="49" spans="1:47" ht="24" customHeight="1" x14ac:dyDescent="0.2">
      <c r="A49" s="114"/>
      <c r="B49" s="114"/>
      <c r="C49" s="11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</row>
    <row r="50" spans="1:47" ht="24" customHeight="1" x14ac:dyDescent="0.2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6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</row>
    <row r="51" spans="1:47" ht="24" customHeight="1" x14ac:dyDescent="0.2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</row>
    <row r="52" spans="1:47" ht="24" customHeight="1" x14ac:dyDescent="0.2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</row>
    <row r="53" spans="1:47" ht="24" customHeight="1" x14ac:dyDescent="0.2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</row>
    <row r="54" spans="1:47" ht="24" customHeight="1" x14ac:dyDescent="0.2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</row>
    <row r="55" spans="1:47" ht="24" customHeight="1" x14ac:dyDescent="0.2">
      <c r="A55" s="114"/>
      <c r="V55" s="114"/>
      <c r="W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</row>
    <row r="56" spans="1:47" ht="24" customHeight="1" x14ac:dyDescent="0.2">
      <c r="A56" s="114"/>
      <c r="V56" s="114"/>
      <c r="W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</row>
    <row r="57" spans="1:47" ht="24" customHeight="1" x14ac:dyDescent="0.2">
      <c r="A57" s="114"/>
      <c r="V57" s="114"/>
      <c r="W57" s="114"/>
      <c r="AI57" s="114"/>
      <c r="AR57" s="114"/>
      <c r="AS57" s="114"/>
      <c r="AT57" s="114"/>
      <c r="AU57" s="114"/>
    </row>
    <row r="58" spans="1:47" ht="24" customHeight="1" x14ac:dyDescent="0.2">
      <c r="A58" s="114"/>
      <c r="V58" s="114"/>
      <c r="W58" s="114"/>
      <c r="AI58" s="114"/>
      <c r="AR58" s="114"/>
      <c r="AS58" s="114"/>
      <c r="AT58" s="114"/>
      <c r="AU58" s="114"/>
    </row>
    <row r="59" spans="1:47" ht="24" customHeight="1" x14ac:dyDescent="0.2">
      <c r="A59" s="114"/>
      <c r="V59" s="114"/>
      <c r="W59" s="114"/>
      <c r="AI59" s="114"/>
      <c r="AR59" s="114"/>
      <c r="AS59" s="114"/>
      <c r="AT59" s="114"/>
      <c r="AU59" s="114"/>
    </row>
    <row r="60" spans="1:47" ht="24" customHeight="1" x14ac:dyDescent="0.2">
      <c r="A60" s="114"/>
      <c r="V60" s="114"/>
      <c r="W60" s="114"/>
      <c r="AI60" s="114"/>
      <c r="AR60" s="114"/>
      <c r="AS60" s="114"/>
      <c r="AT60" s="114"/>
      <c r="AU60" s="114"/>
    </row>
    <row r="61" spans="1:47" ht="18" customHeight="1" x14ac:dyDescent="0.2">
      <c r="A61" s="114"/>
      <c r="V61" s="114"/>
      <c r="W61" s="114"/>
      <c r="AI61" s="114"/>
      <c r="AR61" s="114"/>
      <c r="AS61" s="114"/>
      <c r="AT61" s="114"/>
      <c r="AU61" s="114"/>
    </row>
    <row r="62" spans="1:47" x14ac:dyDescent="0.2">
      <c r="A62" s="114"/>
      <c r="V62" s="114"/>
      <c r="W62" s="114"/>
      <c r="AI62" s="114"/>
      <c r="AR62" s="114"/>
      <c r="AS62" s="114"/>
      <c r="AT62" s="114"/>
      <c r="AU62" s="114"/>
    </row>
    <row r="63" spans="1:47" x14ac:dyDescent="0.2">
      <c r="A63" s="114"/>
      <c r="V63" s="114"/>
      <c r="W63" s="114"/>
      <c r="AI63" s="114"/>
      <c r="AR63" s="114"/>
      <c r="AS63" s="114"/>
      <c r="AT63" s="114"/>
      <c r="AU63" s="114"/>
    </row>
    <row r="64" spans="1:47" x14ac:dyDescent="0.2">
      <c r="A64" s="114"/>
      <c r="V64" s="114"/>
      <c r="W64" s="114"/>
      <c r="AI64" s="114"/>
      <c r="AR64" s="114"/>
      <c r="AS64" s="114"/>
      <c r="AT64" s="114"/>
      <c r="AU64" s="114"/>
    </row>
    <row r="65" spans="1:47" x14ac:dyDescent="0.2">
      <c r="A65" s="114"/>
      <c r="V65" s="114"/>
      <c r="W65" s="114"/>
      <c r="AI65" s="114"/>
      <c r="AR65" s="114"/>
      <c r="AS65" s="114"/>
      <c r="AT65" s="114"/>
      <c r="AU65" s="114"/>
    </row>
    <row r="66" spans="1:47" x14ac:dyDescent="0.2">
      <c r="A66" s="114"/>
      <c r="V66" s="114"/>
      <c r="W66" s="114"/>
      <c r="AI66" s="114"/>
      <c r="AR66" s="114"/>
      <c r="AS66" s="114"/>
      <c r="AT66" s="114"/>
      <c r="AU66" s="114"/>
    </row>
    <row r="67" spans="1:47" x14ac:dyDescent="0.2">
      <c r="A67" s="114"/>
      <c r="V67" s="114"/>
      <c r="W67" s="114"/>
      <c r="AI67" s="114"/>
      <c r="AR67" s="114"/>
      <c r="AS67" s="114"/>
      <c r="AT67" s="114"/>
      <c r="AU67" s="114"/>
    </row>
    <row r="68" spans="1:47" x14ac:dyDescent="0.2">
      <c r="A68" s="114"/>
      <c r="V68" s="114"/>
      <c r="W68" s="114"/>
      <c r="AI68" s="114"/>
      <c r="AR68" s="114"/>
      <c r="AS68" s="114"/>
      <c r="AT68" s="114"/>
      <c r="AU68" s="114"/>
    </row>
    <row r="69" spans="1:47" x14ac:dyDescent="0.2">
      <c r="A69" s="114"/>
      <c r="V69" s="114"/>
      <c r="W69" s="114"/>
      <c r="AI69" s="114"/>
      <c r="AR69" s="114"/>
      <c r="AS69" s="114"/>
      <c r="AT69" s="114"/>
      <c r="AU69" s="114"/>
    </row>
    <row r="70" spans="1:47" x14ac:dyDescent="0.2">
      <c r="A70" s="114"/>
      <c r="V70" s="114"/>
      <c r="W70" s="114"/>
      <c r="AI70" s="114"/>
      <c r="AR70" s="114"/>
      <c r="AS70" s="114"/>
      <c r="AT70" s="114"/>
      <c r="AU70" s="114"/>
    </row>
    <row r="71" spans="1:47" x14ac:dyDescent="0.2">
      <c r="A71" s="114"/>
      <c r="V71" s="114"/>
      <c r="W71" s="114"/>
      <c r="AI71" s="114"/>
      <c r="AR71" s="114"/>
      <c r="AS71" s="114"/>
      <c r="AT71" s="114"/>
      <c r="AU71" s="114"/>
    </row>
    <row r="72" spans="1:47" x14ac:dyDescent="0.2">
      <c r="A72" s="114"/>
      <c r="V72" s="114"/>
      <c r="W72" s="114"/>
      <c r="AI72" s="114"/>
      <c r="AR72" s="114"/>
      <c r="AS72" s="114"/>
      <c r="AT72" s="114"/>
      <c r="AU72" s="114"/>
    </row>
    <row r="73" spans="1:47" x14ac:dyDescent="0.2">
      <c r="A73" s="114"/>
      <c r="V73" s="114"/>
      <c r="W73" s="114"/>
      <c r="AI73" s="114"/>
      <c r="AR73" s="114"/>
      <c r="AS73" s="114"/>
      <c r="AT73" s="114"/>
      <c r="AU73" s="114"/>
    </row>
    <row r="74" spans="1:47" x14ac:dyDescent="0.2">
      <c r="A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R74" s="114"/>
      <c r="AS74" s="114"/>
      <c r="AT74" s="114"/>
      <c r="AU74" s="114"/>
    </row>
    <row r="75" spans="1:47" x14ac:dyDescent="0.2">
      <c r="A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R75" s="114"/>
      <c r="AS75" s="114"/>
      <c r="AT75" s="114"/>
      <c r="AU75" s="114"/>
    </row>
    <row r="76" spans="1:47" x14ac:dyDescent="0.2">
      <c r="A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</row>
    <row r="77" spans="1:47" x14ac:dyDescent="0.2">
      <c r="A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</row>
    <row r="78" spans="1:47" x14ac:dyDescent="0.2">
      <c r="A78" s="114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</row>
    <row r="79" spans="1:47" x14ac:dyDescent="0.2">
      <c r="A79" s="114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</row>
    <row r="80" spans="1:47" x14ac:dyDescent="0.2">
      <c r="A80" s="114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</row>
    <row r="81" spans="1:47" x14ac:dyDescent="0.2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</row>
    <row r="82" spans="1:47" x14ac:dyDescent="0.2">
      <c r="A82" s="114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</row>
    <row r="83" spans="1:47" x14ac:dyDescent="0.2">
      <c r="A83" s="114"/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</row>
    <row r="84" spans="1:47" x14ac:dyDescent="0.2">
      <c r="A84" s="114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</row>
    <row r="85" spans="1:47" x14ac:dyDescent="0.2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</row>
    <row r="86" spans="1:47" x14ac:dyDescent="0.2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</row>
    <row r="87" spans="1:47" x14ac:dyDescent="0.2">
      <c r="A87" s="114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</row>
    <row r="88" spans="1:47" x14ac:dyDescent="0.2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</row>
    <row r="89" spans="1:47" x14ac:dyDescent="0.2">
      <c r="A89" s="114"/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</row>
    <row r="90" spans="1:47" x14ac:dyDescent="0.2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  <c r="AP90" s="114"/>
      <c r="AQ90" s="114"/>
      <c r="AR90" s="114"/>
      <c r="AS90" s="114"/>
      <c r="AT90" s="114"/>
      <c r="AU90" s="114"/>
    </row>
    <row r="91" spans="1:47" x14ac:dyDescent="0.2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</row>
    <row r="92" spans="1:47" x14ac:dyDescent="0.2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</row>
    <row r="93" spans="1:47" x14ac:dyDescent="0.2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</row>
    <row r="94" spans="1:47" x14ac:dyDescent="0.2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</row>
    <row r="95" spans="1:47" x14ac:dyDescent="0.2">
      <c r="A95" s="114"/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</row>
    <row r="96" spans="1:47" x14ac:dyDescent="0.2">
      <c r="A96" s="114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</row>
    <row r="97" spans="1:47" x14ac:dyDescent="0.2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</row>
    <row r="98" spans="1:47" x14ac:dyDescent="0.2">
      <c r="A98" s="114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</row>
    <row r="99" spans="1:47" x14ac:dyDescent="0.2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</row>
    <row r="100" spans="1:47" x14ac:dyDescent="0.2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</row>
    <row r="101" spans="1:47" x14ac:dyDescent="0.2">
      <c r="A101" s="114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</row>
    <row r="102" spans="1:47" x14ac:dyDescent="0.2">
      <c r="A102" s="114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</row>
    <row r="103" spans="1:47" x14ac:dyDescent="0.2">
      <c r="A103" s="114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</row>
    <row r="104" spans="1:47" x14ac:dyDescent="0.2">
      <c r="A104" s="114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</row>
    <row r="105" spans="1:47" x14ac:dyDescent="0.2">
      <c r="A105" s="114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</row>
    <row r="106" spans="1:47" x14ac:dyDescent="0.2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</row>
    <row r="107" spans="1:47" x14ac:dyDescent="0.2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</row>
    <row r="108" spans="1:47" x14ac:dyDescent="0.2">
      <c r="A108" s="114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114"/>
    </row>
    <row r="109" spans="1:47" x14ac:dyDescent="0.2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114"/>
      <c r="AR109" s="114"/>
      <c r="AS109" s="114"/>
      <c r="AT109" s="114"/>
      <c r="AU109" s="114"/>
    </row>
    <row r="110" spans="1:47" x14ac:dyDescent="0.2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</row>
    <row r="111" spans="1:47" x14ac:dyDescent="0.2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</row>
    <row r="112" spans="1:47" x14ac:dyDescent="0.2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</row>
    <row r="113" spans="1:47" x14ac:dyDescent="0.2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</row>
    <row r="114" spans="1:47" x14ac:dyDescent="0.2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</row>
    <row r="115" spans="1:47" x14ac:dyDescent="0.2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114"/>
      <c r="AT115" s="114"/>
      <c r="AU115" s="114"/>
    </row>
  </sheetData>
  <mergeCells count="135">
    <mergeCell ref="D39:G39"/>
    <mergeCell ref="C41:C42"/>
    <mergeCell ref="D41:G41"/>
    <mergeCell ref="H2:S3"/>
    <mergeCell ref="D3:G3"/>
    <mergeCell ref="C4:C5"/>
    <mergeCell ref="AG27:AJ27"/>
    <mergeCell ref="AB45:AI47"/>
    <mergeCell ref="C43:C44"/>
    <mergeCell ref="D43:G43"/>
    <mergeCell ref="C45:C46"/>
    <mergeCell ref="D45:G45"/>
    <mergeCell ref="C39:C40"/>
    <mergeCell ref="D4:G4"/>
    <mergeCell ref="D2:G2"/>
    <mergeCell ref="C6:C7"/>
    <mergeCell ref="C14:C15"/>
    <mergeCell ref="D14:G14"/>
    <mergeCell ref="C16:C17"/>
    <mergeCell ref="D16:G16"/>
    <mergeCell ref="D6:G6"/>
    <mergeCell ref="C8:C9"/>
    <mergeCell ref="D8:G8"/>
    <mergeCell ref="W5:W6"/>
    <mergeCell ref="B35:B38"/>
    <mergeCell ref="H27:S28"/>
    <mergeCell ref="D28:G28"/>
    <mergeCell ref="C29:C30"/>
    <mergeCell ref="D29:G29"/>
    <mergeCell ref="C37:C38"/>
    <mergeCell ref="D37:G37"/>
    <mergeCell ref="D33:G33"/>
    <mergeCell ref="C35:C36"/>
    <mergeCell ref="D35:G35"/>
    <mergeCell ref="D27:G27"/>
    <mergeCell ref="C31:C32"/>
    <mergeCell ref="D31:G31"/>
    <mergeCell ref="C33:C34"/>
    <mergeCell ref="W7:W8"/>
    <mergeCell ref="W9:W10"/>
    <mergeCell ref="W11:W12"/>
    <mergeCell ref="B10:B13"/>
    <mergeCell ref="D18:G18"/>
    <mergeCell ref="C20:C21"/>
    <mergeCell ref="C10:C11"/>
    <mergeCell ref="D10:G10"/>
    <mergeCell ref="C12:C13"/>
    <mergeCell ref="D12:G12"/>
    <mergeCell ref="C18:C19"/>
    <mergeCell ref="D20:G20"/>
    <mergeCell ref="W13:W14"/>
    <mergeCell ref="W15:W16"/>
    <mergeCell ref="W17:W18"/>
    <mergeCell ref="W19:W20"/>
    <mergeCell ref="W21:W22"/>
    <mergeCell ref="AC3:AC4"/>
    <mergeCell ref="X5:X6"/>
    <mergeCell ref="AB5:AB6"/>
    <mergeCell ref="AC5:AC6"/>
    <mergeCell ref="X7:X8"/>
    <mergeCell ref="AB7:AB8"/>
    <mergeCell ref="AC7:AC8"/>
    <mergeCell ref="X11:X12"/>
    <mergeCell ref="AB11:AB12"/>
    <mergeCell ref="AC11:AC12"/>
    <mergeCell ref="X9:X10"/>
    <mergeCell ref="AB9:AB10"/>
    <mergeCell ref="AC9:AC10"/>
    <mergeCell ref="AM7:AM8"/>
    <mergeCell ref="AL9:AL10"/>
    <mergeCell ref="AM9:AM10"/>
    <mergeCell ref="AH5:AH6"/>
    <mergeCell ref="AG5:AG6"/>
    <mergeCell ref="AL5:AL6"/>
    <mergeCell ref="AM5:AM6"/>
    <mergeCell ref="AG7:AG8"/>
    <mergeCell ref="AH7:AH8"/>
    <mergeCell ref="AG9:AG10"/>
    <mergeCell ref="AH9:AH10"/>
    <mergeCell ref="AL7:AL8"/>
    <mergeCell ref="AM11:AM12"/>
    <mergeCell ref="X13:X14"/>
    <mergeCell ref="AB13:AB14"/>
    <mergeCell ref="AC13:AC14"/>
    <mergeCell ref="AH13:AH14"/>
    <mergeCell ref="AL13:AL14"/>
    <mergeCell ref="AM13:AM14"/>
    <mergeCell ref="AG11:AG12"/>
    <mergeCell ref="AG13:AG14"/>
    <mergeCell ref="AH11:AH12"/>
    <mergeCell ref="AL11:AL12"/>
    <mergeCell ref="AB15:AB16"/>
    <mergeCell ref="AC15:AC16"/>
    <mergeCell ref="AH15:AH16"/>
    <mergeCell ref="AL19:AL20"/>
    <mergeCell ref="AM19:AM20"/>
    <mergeCell ref="AL21:AL22"/>
    <mergeCell ref="AM21:AM22"/>
    <mergeCell ref="AM15:AM16"/>
    <mergeCell ref="X17:X18"/>
    <mergeCell ref="AB17:AB18"/>
    <mergeCell ref="AC17:AC18"/>
    <mergeCell ref="AH17:AH18"/>
    <mergeCell ref="AL17:AL18"/>
    <mergeCell ref="AM17:AM18"/>
    <mergeCell ref="AG15:AG16"/>
    <mergeCell ref="AG17:AG18"/>
    <mergeCell ref="X15:X16"/>
    <mergeCell ref="X19:X20"/>
    <mergeCell ref="AB19:AB20"/>
    <mergeCell ref="AC19:AC20"/>
    <mergeCell ref="X23:X24"/>
    <mergeCell ref="AB23:AB24"/>
    <mergeCell ref="AC23:AC24"/>
    <mergeCell ref="AH23:AH24"/>
    <mergeCell ref="AL23:AL24"/>
    <mergeCell ref="AM23:AM24"/>
    <mergeCell ref="W27:Z27"/>
    <mergeCell ref="W1:Z1"/>
    <mergeCell ref="AG1:AJ1"/>
    <mergeCell ref="AG3:AG4"/>
    <mergeCell ref="W3:W4"/>
    <mergeCell ref="AL3:AL4"/>
    <mergeCell ref="AM3:AM4"/>
    <mergeCell ref="AH3:AH4"/>
    <mergeCell ref="X3:X4"/>
    <mergeCell ref="AB3:AB4"/>
    <mergeCell ref="X21:X22"/>
    <mergeCell ref="AB21:AB22"/>
    <mergeCell ref="AC21:AC22"/>
    <mergeCell ref="AG21:AG22"/>
    <mergeCell ref="AH21:AH22"/>
    <mergeCell ref="AH19:AH20"/>
    <mergeCell ref="AG19:AG20"/>
    <mergeCell ref="AL15:AL16"/>
  </mergeCells>
  <phoneticPr fontId="3"/>
  <conditionalFormatting sqref="AG3:AG23 AI3:AK24 AM3:AM24 W3:W25 Y3:AA25 AC3:AC25 D4:S23 W29:AA43 AC29:AC43 AG29:AK43 AM29:AM43 D29:S48 AB45:AK47 AM45:AM48 AG48:AK48">
    <cfRule type="cellIs" dxfId="1" priority="2" stopIfTrue="1" operator="equal">
      <formula>0</formula>
    </cfRule>
  </conditionalFormatting>
  <conditionalFormatting sqref="AL3:AL24 AB3:AB25 AB29:AB43 AL29:AL43 AL45:AL48">
    <cfRule type="expression" dxfId="0" priority="1" stopIfTrue="1">
      <formula>AC3=0</formula>
    </cfRule>
  </conditionalFormatting>
  <dataValidations count="1">
    <dataValidation imeMode="hiragana" allowBlank="1" showInputMessage="1" showErrorMessage="1" sqref="Z28 AJ28 E11:F11 AC27:AC28 D4:G4 E23:F23 H44:I44 H42:I42 H40:I40 H38:I38 H36:I36 H34:I34 D45:I45 D43:I43 D41:I41 D39:I39 D37:I37 D35:I35 D33:I33 E46:F48 E44:F44 E42:F42 E40:F40 E38:F38 E36:F36 E34:F34 E9:F9 E7:F7 D20:G20 D18:G18 D16:G16 D14:G14 D12:G12 D10:G10 D8:G8 D6:G6 J29:S48 E32:F32 D31:I31 H30:I30 H32:I32 D29:I29 E21:F21 E19:F19 E5:F5 E13:F13 AK3:AK24 H46:I48 E17:F17 E15:F15 E30:F30 H4:S23 AM27:AM28 D22:G22 AM1:AM24 Y28:Y43 AI28:AI43 AC1:AC25 AI48 Y2:Z25 AA3:AA25 AI2:AJ24" xr:uid="{00000000-0002-0000-0700-000000000000}"/>
  </dataValidations>
  <pageMargins left="0.74803149606299213" right="0.35433070866141736" top="0.39370078740157483" bottom="0.19685039370078741" header="0.51181102362204722" footer="0.51181102362204722"/>
  <pageSetup paperSize="12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入力手順と府県名の入力</vt:lpstr>
      <vt:lpstr>男子学校対抗</vt:lpstr>
      <vt:lpstr>男子ダブルス</vt:lpstr>
      <vt:lpstr>男子シングルス</vt:lpstr>
      <vt:lpstr>女子学校対抗</vt:lpstr>
      <vt:lpstr>女子ダブルス</vt:lpstr>
      <vt:lpstr>女子シングルス</vt:lpstr>
      <vt:lpstr>参加者名簿-印刷用</vt:lpstr>
      <vt:lpstr>'参加者名簿-印刷用'!Print_Area</vt:lpstr>
      <vt:lpstr>女子学校対抗!Print_Area</vt:lpstr>
      <vt:lpstr>男子学校対抗!Print_Area</vt:lpstr>
      <vt:lpstr>府県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</dc:creator>
  <cp:lastModifiedBy>akita-kato869@cello.ocn.ne.jp</cp:lastModifiedBy>
  <cp:lastPrinted>2015-11-25T03:54:22Z</cp:lastPrinted>
  <dcterms:created xsi:type="dcterms:W3CDTF">2002-04-29T09:13:47Z</dcterms:created>
  <dcterms:modified xsi:type="dcterms:W3CDTF">2024-11-05T08:18:59Z</dcterms:modified>
</cp:coreProperties>
</file>